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09" i="1"/>
  <c r="E116"/>
  <c r="E74"/>
  <c r="E62"/>
  <c r="E51"/>
  <c r="E41"/>
  <c r="E210" l="1"/>
</calcChain>
</file>

<file path=xl/sharedStrings.xml><?xml version="1.0" encoding="utf-8"?>
<sst xmlns="http://schemas.openxmlformats.org/spreadsheetml/2006/main" count="267" uniqueCount="221">
  <si>
    <t>KONCERTY</t>
  </si>
  <si>
    <t>lp.</t>
  </si>
  <si>
    <t>Data imprezy</t>
  </si>
  <si>
    <t>Nazwa imprezy</t>
  </si>
  <si>
    <t>ilość uczestników</t>
  </si>
  <si>
    <t>Koncert Noworoczny</t>
  </si>
  <si>
    <t>KONKURSY, PRZEGLĄDY, FESTIWALE</t>
  </si>
  <si>
    <t>WYSTAWY w "Galerii Sztuk Wszelakich" oraz w "Galerii na Strychu"</t>
  </si>
  <si>
    <t>SPEKTAKLE TEATRALNE</t>
  </si>
  <si>
    <t>INNE</t>
  </si>
  <si>
    <t>WSPÓŁORGANIZACJA</t>
  </si>
  <si>
    <t>Bieg Koziołków</t>
  </si>
  <si>
    <t>Razem:</t>
  </si>
  <si>
    <t>Spektakl LULULANKA</t>
  </si>
  <si>
    <t>Warsztaty Sensoryczne z projektu Dugnad</t>
  </si>
  <si>
    <t>Piotr Bałtroczyk Stand up - starość nie jest dla mięczaków</t>
  </si>
  <si>
    <t>Wrocławski teatr In-Art. - spektakle dla dzieci</t>
  </si>
  <si>
    <t>Jasełka PP 10 w DK Lech</t>
  </si>
  <si>
    <t>Warsztay Rzeźbiarskie z projektu Dugnad</t>
  </si>
  <si>
    <t>Karnawal z Tangiem</t>
  </si>
  <si>
    <t>Wielka Orkiestra Świątecznej Pomocy</t>
  </si>
  <si>
    <t>Dzien  babci i dziadka - PP 17 DK Chemik</t>
  </si>
  <si>
    <t>Wernisaż wystawy Czesławy Szlęzak</t>
  </si>
  <si>
    <t>Walentynkowa Bossa Nova - Koncert Katarzyny Berger</t>
  </si>
  <si>
    <t>Księżniczka Czardasza</t>
  </si>
  <si>
    <t>Pan Magiczny: Magiczni SHOW</t>
  </si>
  <si>
    <t>"Wyzwalani" - scenariusz i reż. Jan Płonka</t>
  </si>
  <si>
    <t>Efekty inspiracji - wernisaż prac  sekcji malarskiej "Alla Prima"</t>
  </si>
  <si>
    <t>Koncert Charytatywny "Gramy dla Janka"</t>
  </si>
  <si>
    <t>Parafialny Klub Krwiodawców na Opolszczyźnie - 25 lecie</t>
  </si>
  <si>
    <t>Bal Charytatywny "Gramy dla Janka"</t>
  </si>
  <si>
    <t>Projekcja filmu Notre Dame Płonie - DK Lech</t>
  </si>
  <si>
    <t>"W głąb siebie" - wernisaż wystawy</t>
  </si>
  <si>
    <t>"Kabaret Mumio"</t>
  </si>
  <si>
    <t>Cudowna Terapia - komedia terapeutyczna</t>
  </si>
  <si>
    <t>Dzień Kobiet w DK Lech</t>
  </si>
  <si>
    <t>17-18.02.2023</t>
  </si>
  <si>
    <t>XXXIV Ogólnopolski PrzegląduPiosenki Żeglarskiej i Poezji Morskiej Szantki 2023</t>
  </si>
  <si>
    <t>Zlot Food Trucków w Kędzierzynie-Koźlu ! #smaczny weekend z okazji Dnia Św.Patryka</t>
  </si>
  <si>
    <t>Dragonflies Project: Bernard Maseli, Justyna Mikrut, Klaudia Wachtarczyk</t>
  </si>
  <si>
    <t>Jarmark Wielkanocny</t>
  </si>
  <si>
    <t>Eleni z zespołem - 45 lecie</t>
  </si>
  <si>
    <t xml:space="preserve">Stand-up Kędzierzyn-Koźle | Rafał Rutkowski: "Śmiejmy się Bracia i Siostry" </t>
  </si>
  <si>
    <t>Narodowy Dzien Pamięci Żołnierzy Wyklętych</t>
  </si>
  <si>
    <t>ULTRA ZADEK</t>
  </si>
  <si>
    <t>Yaga Kowalik</t>
  </si>
  <si>
    <t>Protest Przeciwko Wojnie pod Starostwem</t>
  </si>
  <si>
    <t>Baśń dla Doroslych - koncert musicalowo-operetkowy</t>
  </si>
  <si>
    <t>Kontrasty - wernisaż wystawy</t>
  </si>
  <si>
    <t>Magiczny Koncert - Bajki Świata</t>
  </si>
  <si>
    <t>Göran Larsen Jazz Quartet</t>
  </si>
  <si>
    <t>Majówka z MOKiem</t>
  </si>
  <si>
    <t>Bester Quartet</t>
  </si>
  <si>
    <t>IX edycja KOZ ALL Music Festival</t>
  </si>
  <si>
    <t>Paweł Motyczyński - wokół Chopina - koncert foretpianowy na Rynku</t>
  </si>
  <si>
    <t>Wernisaż wystawy sekcji Alla Prima</t>
  </si>
  <si>
    <t>IV Festiwal Pieśni Maryjnych</t>
  </si>
  <si>
    <t>Noc Muzeów - Muzeum Śląskiej Bitwy o Paliwo - Blechhammer 1944</t>
  </si>
  <si>
    <t>Teatr na Krawędzi - Eksperyment</t>
  </si>
  <si>
    <t>Grażyna Łobaszewska - 50 lat na scenie - koncert z okazji Dnia Matki</t>
  </si>
  <si>
    <t>Teatr Asana - spektakle dla dzieci</t>
  </si>
  <si>
    <t>koncert Wiosenny PP 24</t>
  </si>
  <si>
    <t>13-14.04.2023</t>
  </si>
  <si>
    <t>Przegląd Twórczości Janczarskiego "Mis Uszatek" PP 22</t>
  </si>
  <si>
    <t>Szlagier Maszyna - 25 lecie</t>
  </si>
  <si>
    <t>Projekcja Filmu A Oni Znowu Grzeszą - DK LECH</t>
  </si>
  <si>
    <t>Michał Kutek - Stand Up</t>
  </si>
  <si>
    <t>Nagłośnienie Obchodów 3 Maja- Plac Rady Europy</t>
  </si>
  <si>
    <t>Rozdanie nagród Pani Prezydent</t>
  </si>
  <si>
    <t>Teatr Marzeń - spektakle dla dzieci</t>
  </si>
  <si>
    <t>Klimakterium i już - spektakl teatralny</t>
  </si>
  <si>
    <t>20-21.05.2023</t>
  </si>
  <si>
    <t>Obchody 720 lecia Kłodnicy</t>
  </si>
  <si>
    <t>PP 13 - Zakończenie roku</t>
  </si>
  <si>
    <t>Szkoła SP 10 - Baśniowe Kłopoty</t>
  </si>
  <si>
    <t>Festyn Rodzinny os. Piastów</t>
  </si>
  <si>
    <t>PSP 6 Festyn</t>
  </si>
  <si>
    <t>Festyn z Okazji Dnia Dziecka - Park Pojednania</t>
  </si>
  <si>
    <t>2-3.06.2023</t>
  </si>
  <si>
    <t>Dnia Miasta</t>
  </si>
  <si>
    <t>Zakończenie roku PP 5</t>
  </si>
  <si>
    <t>Teatr Ludzi Pracującyh - DK LECH</t>
  </si>
  <si>
    <t>Festyn Rodzinny De Mazenod</t>
  </si>
  <si>
    <t>Festyn osiedlowy Kuźniczka</t>
  </si>
  <si>
    <t>UM - wręczenie nagród uczniom przez Panią Prezydent</t>
  </si>
  <si>
    <t xml:space="preserve">Tańcowala Igła z nitką </t>
  </si>
  <si>
    <t>Czysty Region - XV lecie - Studio Piosenki</t>
  </si>
  <si>
    <t>Kino Plenerowe os. Cisowa</t>
  </si>
  <si>
    <t>Festyn "w Parku Pana Kleksa" w Parku Pojednania</t>
  </si>
  <si>
    <t>Teatr Parafii św Piusa - DK Lech</t>
  </si>
  <si>
    <t>Zakończenie roku PSP 6</t>
  </si>
  <si>
    <t>Ścinki, skrawki, zlepki - Premiera Sekcji Teatralnej DK Chemik</t>
  </si>
  <si>
    <t>Smyczkowo i woklanie - koncert Kameralny Godfryd Włodarz</t>
  </si>
  <si>
    <t>Noc świętojańska nad Odrą</t>
  </si>
  <si>
    <t>XXIV Pływadła</t>
  </si>
  <si>
    <t>Powitanie Lata w Parku Jordanowski</t>
  </si>
  <si>
    <t>Gitarowe Granie w Atenie</t>
  </si>
  <si>
    <t>Projekcja filmu "Józef i Maryja" - DK Lech</t>
  </si>
  <si>
    <t>Noc Świętojańska Pływalnia</t>
  </si>
  <si>
    <t>18-19.03.2023</t>
  </si>
  <si>
    <t>Wizyta Dzieci z Kałusza</t>
  </si>
  <si>
    <t>Koncert Gitary i Dźwięku</t>
  </si>
  <si>
    <t>Szkwał - Integracyjne powitanie lata</t>
  </si>
  <si>
    <t>SUMA</t>
  </si>
  <si>
    <t>lp</t>
  </si>
  <si>
    <t>ilość tytułów</t>
  </si>
  <si>
    <t>liczba widzów</t>
  </si>
  <si>
    <t>liczba seansów</t>
  </si>
  <si>
    <t>Seanse 2D Kino „Chemik”</t>
  </si>
  <si>
    <t>Seanse 3D Kino „Chemik”</t>
  </si>
  <si>
    <t>Retransmisje Kino "Chemik"</t>
  </si>
  <si>
    <t>Seanse 2D Kino „Twierdza”</t>
  </si>
  <si>
    <t>Seanse 3D Kino „Twierdza”</t>
  </si>
  <si>
    <t>Retransmisje kino "Twierdza"</t>
  </si>
  <si>
    <t>Razem</t>
  </si>
  <si>
    <t>Seanse Specjalne Kino „Chemik”</t>
  </si>
  <si>
    <t>Seanse Specjalne Kino „Twierdza”</t>
  </si>
  <si>
    <t>Dyskoteka Dorosłego Człowieka</t>
  </si>
  <si>
    <t>Kino Plenerowe w Parku Pojednania</t>
  </si>
  <si>
    <t>Kino Plenerowe Wodne Okko</t>
  </si>
  <si>
    <t>Koncert w Muszli - Godfryd Włodarz</t>
  </si>
  <si>
    <t>Półkolonie w MOKu</t>
  </si>
  <si>
    <t>Nightskating</t>
  </si>
  <si>
    <t>Piknik Dugnad</t>
  </si>
  <si>
    <t>Policja - mianowanie nowych policjantów</t>
  </si>
  <si>
    <t>Kino Plenerowe os. Kuźniczka</t>
  </si>
  <si>
    <t>29-30.07.2023</t>
  </si>
  <si>
    <t>Festyn w Cisowej</t>
  </si>
  <si>
    <t>Kino Plenerowe os. Piastów</t>
  </si>
  <si>
    <t>Kino Plenerowe os. Sławięcice</t>
  </si>
  <si>
    <t>Kino Plenerowe Muszla Koźle</t>
  </si>
  <si>
    <t>Zawzięty Kozioł</t>
  </si>
  <si>
    <t>Festyn os. Lenartowice</t>
  </si>
  <si>
    <t>Nightskateing - Dugnad</t>
  </si>
  <si>
    <t>Koncert Kameralny - Muszla Koźle</t>
  </si>
  <si>
    <t>Coverowe Pożegnanie Lata</t>
  </si>
  <si>
    <t>Rocznica Wybuchu II Wojny Światowej - Park Pojednania</t>
  </si>
  <si>
    <t>Festyn os. Blachowia</t>
  </si>
  <si>
    <t>Warsztaty z Pierwszej Pomocy w Odrzańskich Ogrodach</t>
  </si>
  <si>
    <t>Gazsystem</t>
  </si>
  <si>
    <t>Dni Seniora - kino plenerowe w amfiteatrze os. Piastów</t>
  </si>
  <si>
    <t>Kino pod Dębem - kino plenerowe</t>
  </si>
  <si>
    <t>Dni Seniora na Przystani Szkwał</t>
  </si>
  <si>
    <t>Dzień Gier bez prądu - XYZ</t>
  </si>
  <si>
    <t>22-23.09.2023</t>
  </si>
  <si>
    <t>Wrzosowisko</t>
  </si>
  <si>
    <t>Recitial II LO w Galerii Sztuk Wszelakich</t>
  </si>
  <si>
    <t>Pchła Szachrajka</t>
  </si>
  <si>
    <t>Teatr - Klimakterium 2, czyli menopauzy szał</t>
  </si>
  <si>
    <t>Mammobus pod Chemikiem</t>
  </si>
  <si>
    <t>Spotkanie Policji z seniorami nt bezpieczeństwa ruchu drogowego</t>
  </si>
  <si>
    <t>Urodziny Miasta - Hala Azoty</t>
  </si>
  <si>
    <t>Dzień dobry KKOźle - festiwal biegowy</t>
  </si>
  <si>
    <t>Grupa MoCarta - DK Chemik</t>
  </si>
  <si>
    <t>13-15.10.2023</t>
  </si>
  <si>
    <t>Festiwal Mikołaja z Koźla</t>
  </si>
  <si>
    <t>Koncert Zespołu Fabryka</t>
  </si>
  <si>
    <t>Wręczenie Nagród Pani Prezydent - DK Koźle</t>
  </si>
  <si>
    <t>20-21.10.2023</t>
  </si>
  <si>
    <t>Publicystyka</t>
  </si>
  <si>
    <t>Mistrzostwa Miasta w Szachach</t>
  </si>
  <si>
    <t>Koncert Joli Stefaniak na 100%</t>
  </si>
  <si>
    <t>Funk De Night + Marek Raduli</t>
  </si>
  <si>
    <t>Projekcja filmu "Wyzwalani"</t>
  </si>
  <si>
    <t>28-29.10.2023</t>
  </si>
  <si>
    <t>Festiwal Twórczości Patriotycznej PSP6 w DK Chemik</t>
  </si>
  <si>
    <t>Stanisław Słowiński Quartet</t>
  </si>
  <si>
    <t>Złota Rybka</t>
  </si>
  <si>
    <t>Spektakl "Miłośc nie z tej ziemii"</t>
  </si>
  <si>
    <t>Debata Policji - porozmawiajmy o bezpieczeństwie na ogródkach działkowych</t>
  </si>
  <si>
    <t>24-26.11.2023</t>
  </si>
  <si>
    <t>Przegląd Profilaktyczny - DK Koźle</t>
  </si>
  <si>
    <t>Festiwal Kultury Romskiej</t>
  </si>
  <si>
    <t>MOPS Mikołajki - DK Koźle</t>
  </si>
  <si>
    <t>Spotkanie Honorowych Dawców Krwi - GSW</t>
  </si>
  <si>
    <t>PP 13 Jasełka DK Koźle</t>
  </si>
  <si>
    <t>Koncert Świąteczny PSP 19 DK Chemik</t>
  </si>
  <si>
    <t>Biegowe Grand Prix Kkoźla Hala Sportowa</t>
  </si>
  <si>
    <t>Narodowa Kapela Bandurzystów Ukrainy - Koncert charytatywny</t>
  </si>
  <si>
    <t>"Teatr Księżyc" - Wernisaż wystawy prac Marioli, Grzegorza i Franciszka Ptaków</t>
  </si>
  <si>
    <t>Andrzej i Maja Sikorowscy z zespołem</t>
  </si>
  <si>
    <t>Irena Salwowska z zespołem Orkiestra Świętego Mikołaja</t>
  </si>
  <si>
    <t>XXXVI Wrzosowisko: spektakl „jO!” w wykonaniu Teatru „Sztuka Ciała”</t>
  </si>
  <si>
    <t>Schola Gregoriana Silesiensis - koncert</t>
  </si>
  <si>
    <t>Liarman Trio - koncert</t>
  </si>
  <si>
    <t>Waldemar Krawiec - koncert</t>
  </si>
  <si>
    <t>Anna Lubańska / Camerata Vistula - koncert</t>
  </si>
  <si>
    <t>Strażnicy wyobraźni - polski plakat filmowy lat 70. i 80.</t>
  </si>
  <si>
    <t>XXX MFFN im. Ireneusza Radzia "Publicystyka": Czarnina - koncert</t>
  </si>
  <si>
    <t>Halloween'owy ZLOT FOOD TRUCKÓW w Kędzierzynie-Koźlu! Strrrrrasznie pyyyszny weekend z FT Event!</t>
  </si>
  <si>
    <t>Sabat Czarownic na Górze Lech</t>
  </si>
  <si>
    <t>Jubileuszowy koncert Damiana "Struny" Surow</t>
  </si>
  <si>
    <t>Marcin Kydryński zaprasza: Alfredo Rodrigez Trio</t>
  </si>
  <si>
    <t>Wernisaż wystawy Stanisława Kawali</t>
  </si>
  <si>
    <t>Anna Jellinek i Damian "Struna" Surow</t>
  </si>
  <si>
    <t>Kozielska Scena Debiutów 2023</t>
  </si>
  <si>
    <t>Koncert laureatów, Koncert: Wojciech Myrczek</t>
  </si>
  <si>
    <t>Romek Kruk Anniversary - 50 lat na scenie</t>
  </si>
  <si>
    <t>Michał Barański Masovian Mantra feat. Shachar Elnatan</t>
  </si>
  <si>
    <t>Aktory - Inteligentne Systemy Produkcyjne</t>
  </si>
  <si>
    <t>Koncert Świąteczny "Jedna taka noc"</t>
  </si>
  <si>
    <t>Jarmark Świąteczny w Kędzierzynie-Koźlu</t>
  </si>
  <si>
    <t>8-10.12.2023</t>
  </si>
  <si>
    <t>zapisano w Koncertach</t>
  </si>
  <si>
    <t>17.07-11.08.2023</t>
  </si>
  <si>
    <t>Frekwecja w kinach MOK  2023</t>
  </si>
  <si>
    <t>Sprawozdanie statystyczne z działalności Miejskiego Ośrodka Kultury 2023 r.</t>
  </si>
  <si>
    <t>                             1441</t>
  </si>
  <si>
    <t> 465</t>
  </si>
  <si>
    <t>                                 32</t>
  </si>
  <si>
    <t> 913</t>
  </si>
  <si>
    <t>                                 17</t>
  </si>
  <si>
    <t> 61</t>
  </si>
  <si>
    <t>                                  1</t>
  </si>
  <si>
    <t> 13171</t>
  </si>
  <si>
    <t>                             1431</t>
  </si>
  <si>
    <t>                                 21</t>
  </si>
  <si>
    <t> 134</t>
  </si>
  <si>
    <t>                                   3</t>
  </si>
  <si>
    <t>IV Integracyjny Mityng Lekkoatletyczny</t>
  </si>
  <si>
    <t> 2 3845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</si>
</sst>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  <family val="2"/>
      <charset val="1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1"/>
    </font>
    <font>
      <i/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i/>
      <sz val="10"/>
      <name val="Calibri"/>
      <family val="2"/>
      <charset val="238"/>
    </font>
    <font>
      <i/>
      <sz val="10"/>
      <color rgb="FF000000"/>
      <name val="Calibri"/>
      <family val="2"/>
      <charset val="238"/>
    </font>
    <font>
      <i/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i/>
      <sz val="12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rgb="FF80808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Fill="1" applyBorder="1"/>
    <xf numFmtId="0" fontId="0" fillId="0" borderId="1" xfId="0" applyFill="1" applyBorder="1"/>
    <xf numFmtId="0" fontId="0" fillId="0" borderId="1" xfId="0" applyBorder="1"/>
    <xf numFmtId="3" fontId="6" fillId="0" borderId="1" xfId="0" applyNumberFormat="1" applyFont="1" applyFill="1" applyBorder="1" applyAlignment="1"/>
    <xf numFmtId="0" fontId="6" fillId="0" borderId="1" xfId="0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2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horizontal="center" wrapText="1"/>
    </xf>
    <xf numFmtId="0" fontId="9" fillId="0" borderId="1" xfId="0" applyFont="1" applyBorder="1"/>
    <xf numFmtId="0" fontId="6" fillId="0" borderId="1" xfId="0" applyFont="1" applyBorder="1"/>
    <xf numFmtId="3" fontId="10" fillId="0" borderId="1" xfId="0" applyNumberFormat="1" applyFont="1" applyFill="1" applyBorder="1" applyAlignment="1">
      <alignment horizontal="right" wrapText="1"/>
    </xf>
    <xf numFmtId="3" fontId="6" fillId="0" borderId="1" xfId="0" applyNumberFormat="1" applyFont="1" applyFill="1" applyBorder="1" applyAlignment="1">
      <alignment horizontal="right"/>
    </xf>
    <xf numFmtId="3" fontId="7" fillId="3" borderId="1" xfId="0" applyNumberFormat="1" applyFont="1" applyFill="1" applyBorder="1" applyAlignment="1">
      <alignment horizontal="right"/>
    </xf>
    <xf numFmtId="3" fontId="12" fillId="4" borderId="1" xfId="0" applyNumberFormat="1" applyFont="1" applyFill="1" applyBorder="1" applyAlignment="1">
      <alignment horizontal="right"/>
    </xf>
    <xf numFmtId="0" fontId="10" fillId="5" borderId="1" xfId="0" applyFont="1" applyFill="1" applyBorder="1"/>
    <xf numFmtId="0" fontId="10" fillId="5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/>
    </xf>
    <xf numFmtId="0" fontId="2" fillId="5" borderId="6" xfId="0" applyFont="1" applyFill="1" applyBorder="1" applyAlignment="1">
      <alignment wrapText="1"/>
    </xf>
    <xf numFmtId="0" fontId="2" fillId="5" borderId="1" xfId="0" applyFont="1" applyFill="1" applyBorder="1" applyAlignment="1">
      <alignment horizontal="right"/>
    </xf>
    <xf numFmtId="0" fontId="2" fillId="5" borderId="6" xfId="0" applyFont="1" applyFill="1" applyBorder="1" applyAlignment="1">
      <alignment horizontal="right" wrapText="1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right" wrapText="1"/>
    </xf>
    <xf numFmtId="0" fontId="2" fillId="5" borderId="0" xfId="0" applyFont="1" applyFill="1"/>
    <xf numFmtId="3" fontId="2" fillId="5" borderId="1" xfId="0" applyNumberFormat="1" applyFont="1" applyFill="1" applyBorder="1" applyAlignment="1">
      <alignment horizontal="right"/>
    </xf>
    <xf numFmtId="3" fontId="13" fillId="7" borderId="6" xfId="0" applyNumberFormat="1" applyFont="1" applyFill="1" applyBorder="1" applyAlignment="1">
      <alignment horizontal="right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 wrapText="1"/>
    </xf>
    <xf numFmtId="3" fontId="11" fillId="7" borderId="3" xfId="0" applyNumberFormat="1" applyFont="1" applyFill="1" applyBorder="1" applyAlignment="1"/>
    <xf numFmtId="0" fontId="11" fillId="7" borderId="1" xfId="0" applyFont="1" applyFill="1" applyBorder="1" applyAlignment="1">
      <alignment horizontal="right"/>
    </xf>
    <xf numFmtId="0" fontId="0" fillId="0" borderId="3" xfId="0" applyFill="1" applyBorder="1"/>
    <xf numFmtId="0" fontId="0" fillId="0" borderId="7" xfId="0" applyFill="1" applyBorder="1"/>
    <xf numFmtId="0" fontId="0" fillId="0" borderId="1" xfId="0" applyFill="1" applyBorder="1" applyAlignment="1">
      <alignment wrapText="1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8" fillId="0" borderId="4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4" fontId="0" fillId="0" borderId="5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4" fillId="3" borderId="2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/>
    <xf numFmtId="0" fontId="12" fillId="4" borderId="2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7"/>
  <sheetViews>
    <sheetView tabSelected="1" workbookViewId="0">
      <selection activeCell="A5" sqref="A5:E210"/>
    </sheetView>
  </sheetViews>
  <sheetFormatPr defaultColWidth="8.7109375" defaultRowHeight="15"/>
  <cols>
    <col min="1" max="1" width="4.28515625" customWidth="1"/>
    <col min="2" max="2" width="10.140625" bestFit="1" customWidth="1"/>
    <col min="3" max="3" width="6.140625" customWidth="1"/>
    <col min="4" max="4" width="63.7109375" customWidth="1"/>
    <col min="5" max="5" width="21.7109375" style="1" customWidth="1"/>
    <col min="6" max="6" width="16.42578125" customWidth="1"/>
    <col min="7" max="7" width="2.5703125" customWidth="1"/>
    <col min="8" max="8" width="11.28515625" customWidth="1"/>
    <col min="9" max="9" width="44.140625" customWidth="1"/>
    <col min="10" max="10" width="19.5703125" customWidth="1"/>
    <col min="11" max="11" width="21" customWidth="1"/>
  </cols>
  <sheetData>
    <row r="1" spans="1:11" ht="16.5" customHeight="1">
      <c r="A1" s="2"/>
      <c r="B1" s="2"/>
      <c r="C1" s="2"/>
      <c r="D1" s="2"/>
      <c r="E1" s="3"/>
      <c r="G1" s="23" t="s">
        <v>104</v>
      </c>
      <c r="H1" s="24" t="s">
        <v>105</v>
      </c>
      <c r="I1" s="25" t="s">
        <v>205</v>
      </c>
      <c r="J1" s="25" t="s">
        <v>106</v>
      </c>
      <c r="K1" s="25" t="s">
        <v>107</v>
      </c>
    </row>
    <row r="2" spans="1:11">
      <c r="A2" s="51" t="s">
        <v>206</v>
      </c>
      <c r="B2" s="51"/>
      <c r="C2" s="51"/>
      <c r="D2" s="51"/>
      <c r="E2" s="51"/>
      <c r="G2" s="26">
        <v>1</v>
      </c>
      <c r="H2" s="26">
        <v>84</v>
      </c>
      <c r="I2" s="27" t="s">
        <v>108</v>
      </c>
      <c r="J2" s="28" t="s">
        <v>220</v>
      </c>
      <c r="K2" s="29" t="s">
        <v>207</v>
      </c>
    </row>
    <row r="3" spans="1:11">
      <c r="A3" s="52"/>
      <c r="B3" s="52"/>
      <c r="C3" s="52"/>
      <c r="D3" s="52"/>
      <c r="E3" s="52"/>
      <c r="G3" s="24">
        <v>2</v>
      </c>
      <c r="H3" s="24">
        <v>3</v>
      </c>
      <c r="I3" s="30" t="s">
        <v>109</v>
      </c>
      <c r="J3" s="28" t="s">
        <v>208</v>
      </c>
      <c r="K3" s="31" t="s">
        <v>209</v>
      </c>
    </row>
    <row r="4" spans="1:11" ht="15.75">
      <c r="A4" s="53" t="s">
        <v>0</v>
      </c>
      <c r="B4" s="53"/>
      <c r="C4" s="53"/>
      <c r="D4" s="53"/>
      <c r="E4" s="53"/>
      <c r="G4" s="26">
        <v>3</v>
      </c>
      <c r="H4" s="24">
        <v>17</v>
      </c>
      <c r="I4" s="30" t="s">
        <v>115</v>
      </c>
      <c r="J4" s="28" t="s">
        <v>210</v>
      </c>
      <c r="K4" s="31" t="s">
        <v>211</v>
      </c>
    </row>
    <row r="5" spans="1:11">
      <c r="A5" s="15" t="s">
        <v>1</v>
      </c>
      <c r="B5" s="46" t="s">
        <v>2</v>
      </c>
      <c r="C5" s="46"/>
      <c r="D5" s="15" t="s">
        <v>3</v>
      </c>
      <c r="E5" s="16" t="s">
        <v>4</v>
      </c>
      <c r="G5" s="26">
        <v>4</v>
      </c>
      <c r="H5" s="24">
        <v>1</v>
      </c>
      <c r="I5" s="30" t="s">
        <v>110</v>
      </c>
      <c r="J5" s="28" t="s">
        <v>212</v>
      </c>
      <c r="K5" s="31" t="s">
        <v>213</v>
      </c>
    </row>
    <row r="6" spans="1:11" s="2" customFormat="1">
      <c r="A6" s="17">
        <v>1</v>
      </c>
      <c r="B6" s="47">
        <v>44927</v>
      </c>
      <c r="C6" s="48"/>
      <c r="D6" s="5" t="s">
        <v>5</v>
      </c>
      <c r="E6" s="10">
        <v>144</v>
      </c>
      <c r="G6" s="24">
        <v>5</v>
      </c>
      <c r="H6" s="24">
        <v>119</v>
      </c>
      <c r="I6" s="30" t="s">
        <v>111</v>
      </c>
      <c r="J6" s="28" t="s">
        <v>214</v>
      </c>
      <c r="K6" s="31" t="s">
        <v>215</v>
      </c>
    </row>
    <row r="7" spans="1:11" s="2" customFormat="1">
      <c r="A7" s="17">
        <v>2</v>
      </c>
      <c r="B7" s="47">
        <v>44948</v>
      </c>
      <c r="C7" s="48"/>
      <c r="D7" s="5" t="s">
        <v>19</v>
      </c>
      <c r="E7" s="10">
        <v>102</v>
      </c>
      <c r="G7" s="26">
        <v>6</v>
      </c>
      <c r="H7" s="24">
        <v>2</v>
      </c>
      <c r="I7" s="30" t="s">
        <v>112</v>
      </c>
      <c r="J7" s="28"/>
      <c r="K7" s="31"/>
    </row>
    <row r="8" spans="1:11">
      <c r="A8" s="17">
        <v>3</v>
      </c>
      <c r="B8" s="47">
        <v>44970</v>
      </c>
      <c r="C8" s="48"/>
      <c r="D8" s="6" t="s">
        <v>23</v>
      </c>
      <c r="E8" s="10">
        <v>75</v>
      </c>
      <c r="G8" s="26">
        <v>7</v>
      </c>
      <c r="H8" s="24">
        <v>21</v>
      </c>
      <c r="I8" s="30" t="s">
        <v>116</v>
      </c>
      <c r="J8" s="28">
        <v>538</v>
      </c>
      <c r="K8" s="31" t="s">
        <v>216</v>
      </c>
    </row>
    <row r="9" spans="1:11">
      <c r="A9" s="17">
        <v>4</v>
      </c>
      <c r="B9" s="47">
        <v>44994</v>
      </c>
      <c r="C9" s="48"/>
      <c r="D9" s="5" t="s">
        <v>35</v>
      </c>
      <c r="E9" s="10">
        <v>120</v>
      </c>
      <c r="G9" s="35">
        <v>8</v>
      </c>
      <c r="H9" s="36">
        <v>3</v>
      </c>
      <c r="I9" s="37" t="s">
        <v>113</v>
      </c>
      <c r="J9" s="33" t="s">
        <v>217</v>
      </c>
      <c r="K9" s="33" t="s">
        <v>218</v>
      </c>
    </row>
    <row r="10" spans="1:11" ht="15.75">
      <c r="A10" s="17">
        <v>5</v>
      </c>
      <c r="B10" s="47">
        <v>45008</v>
      </c>
      <c r="C10" s="48"/>
      <c r="D10" s="5" t="s">
        <v>39</v>
      </c>
      <c r="E10" s="10">
        <v>75</v>
      </c>
      <c r="G10" s="32"/>
      <c r="H10" s="36">
        <v>250</v>
      </c>
      <c r="I10" s="39" t="s">
        <v>114</v>
      </c>
      <c r="J10" s="38">
        <v>39127</v>
      </c>
      <c r="K10" s="34">
        <v>1505</v>
      </c>
    </row>
    <row r="11" spans="1:11">
      <c r="A11" s="17">
        <v>6</v>
      </c>
      <c r="B11" s="47">
        <v>44993</v>
      </c>
      <c r="C11" s="48"/>
      <c r="D11" s="5" t="s">
        <v>45</v>
      </c>
      <c r="E11" s="10">
        <v>120</v>
      </c>
    </row>
    <row r="12" spans="1:11">
      <c r="A12" s="17">
        <v>7</v>
      </c>
      <c r="B12" s="47">
        <v>45037</v>
      </c>
      <c r="C12" s="48"/>
      <c r="D12" s="5" t="s">
        <v>50</v>
      </c>
      <c r="E12" s="10">
        <v>73</v>
      </c>
    </row>
    <row r="13" spans="1:11" s="2" customFormat="1">
      <c r="A13" s="17">
        <v>8</v>
      </c>
      <c r="B13" s="47">
        <v>45046</v>
      </c>
      <c r="C13" s="48"/>
      <c r="D13" s="7" t="s">
        <v>52</v>
      </c>
      <c r="E13" s="10">
        <v>66</v>
      </c>
    </row>
    <row r="14" spans="1:11" s="2" customFormat="1">
      <c r="A14" s="17">
        <v>9</v>
      </c>
      <c r="B14" s="47">
        <v>45047</v>
      </c>
      <c r="C14" s="48"/>
      <c r="D14" s="5" t="s">
        <v>51</v>
      </c>
      <c r="E14" s="10">
        <v>1000</v>
      </c>
    </row>
    <row r="15" spans="1:11" s="2" customFormat="1">
      <c r="A15" s="17">
        <v>10</v>
      </c>
      <c r="B15" s="47">
        <v>45049</v>
      </c>
      <c r="C15" s="48"/>
      <c r="D15" s="7" t="s">
        <v>54</v>
      </c>
      <c r="E15" s="10">
        <v>100</v>
      </c>
    </row>
    <row r="16" spans="1:11" s="2" customFormat="1">
      <c r="A16" s="17">
        <v>11</v>
      </c>
      <c r="B16" s="47">
        <v>45072</v>
      </c>
      <c r="C16" s="48"/>
      <c r="D16" s="7" t="s">
        <v>59</v>
      </c>
      <c r="E16" s="10">
        <v>109</v>
      </c>
    </row>
    <row r="17" spans="1:5" s="2" customFormat="1">
      <c r="A17" s="17">
        <v>12</v>
      </c>
      <c r="B17" s="50" t="s">
        <v>78</v>
      </c>
      <c r="C17" s="48"/>
      <c r="D17" s="8" t="s">
        <v>79</v>
      </c>
      <c r="E17" s="10">
        <v>10000</v>
      </c>
    </row>
    <row r="18" spans="1:5" s="2" customFormat="1">
      <c r="A18" s="17">
        <v>13</v>
      </c>
      <c r="B18" s="49">
        <v>45123</v>
      </c>
      <c r="C18" s="49"/>
      <c r="D18" s="8" t="s">
        <v>120</v>
      </c>
      <c r="E18" s="10">
        <v>30</v>
      </c>
    </row>
    <row r="19" spans="1:5" s="2" customFormat="1">
      <c r="A19" s="17">
        <v>14</v>
      </c>
      <c r="B19" s="49">
        <v>45165</v>
      </c>
      <c r="C19" s="49"/>
      <c r="D19" s="8" t="s">
        <v>134</v>
      </c>
      <c r="E19" s="10">
        <v>50</v>
      </c>
    </row>
    <row r="20" spans="1:5" s="2" customFormat="1">
      <c r="A20" s="17">
        <v>15</v>
      </c>
      <c r="B20" s="49">
        <v>45165</v>
      </c>
      <c r="C20" s="49"/>
      <c r="D20" s="8" t="s">
        <v>135</v>
      </c>
      <c r="E20" s="10">
        <v>300</v>
      </c>
    </row>
    <row r="21" spans="1:5" s="2" customFormat="1">
      <c r="A21" s="17">
        <v>16</v>
      </c>
      <c r="B21" s="49">
        <v>45187</v>
      </c>
      <c r="C21" s="49"/>
      <c r="D21" s="8" t="s">
        <v>178</v>
      </c>
      <c r="E21" s="10">
        <v>300</v>
      </c>
    </row>
    <row r="22" spans="1:5" s="2" customFormat="1">
      <c r="A22" s="17">
        <v>17</v>
      </c>
      <c r="B22" s="45">
        <v>45191</v>
      </c>
      <c r="C22" s="45"/>
      <c r="D22" s="40" t="s">
        <v>180</v>
      </c>
      <c r="E22" s="10">
        <v>300</v>
      </c>
    </row>
    <row r="23" spans="1:5" s="2" customFormat="1">
      <c r="A23" s="17">
        <v>18</v>
      </c>
      <c r="B23" s="45">
        <v>45192</v>
      </c>
      <c r="C23" s="45"/>
      <c r="D23" s="40" t="s">
        <v>181</v>
      </c>
      <c r="E23" s="10">
        <v>80</v>
      </c>
    </row>
    <row r="24" spans="1:5" s="2" customFormat="1">
      <c r="A24" s="17">
        <v>19</v>
      </c>
      <c r="B24" s="45">
        <v>45212</v>
      </c>
      <c r="C24" s="45"/>
      <c r="D24" s="40" t="s">
        <v>183</v>
      </c>
      <c r="E24" s="10">
        <v>150</v>
      </c>
    </row>
    <row r="25" spans="1:5" s="2" customFormat="1">
      <c r="A25" s="17">
        <v>20</v>
      </c>
      <c r="B25" s="45">
        <v>45213</v>
      </c>
      <c r="C25" s="45"/>
      <c r="D25" s="40" t="s">
        <v>156</v>
      </c>
      <c r="E25" s="10">
        <v>30</v>
      </c>
    </row>
    <row r="26" spans="1:5" s="2" customFormat="1">
      <c r="A26" s="17">
        <v>21</v>
      </c>
      <c r="B26" s="45">
        <v>45213</v>
      </c>
      <c r="C26" s="45"/>
      <c r="D26" s="41" t="s">
        <v>184</v>
      </c>
      <c r="E26" s="10">
        <v>150</v>
      </c>
    </row>
    <row r="27" spans="1:5" s="2" customFormat="1">
      <c r="A27" s="17">
        <v>22</v>
      </c>
      <c r="B27" s="45">
        <v>45214</v>
      </c>
      <c r="C27" s="45"/>
      <c r="D27" s="8" t="s">
        <v>185</v>
      </c>
      <c r="E27" s="10">
        <v>150</v>
      </c>
    </row>
    <row r="28" spans="1:5" s="2" customFormat="1">
      <c r="A28" s="17">
        <v>23</v>
      </c>
      <c r="B28" s="45">
        <v>45214</v>
      </c>
      <c r="C28" s="45"/>
      <c r="D28" s="41" t="s">
        <v>186</v>
      </c>
      <c r="E28" s="10">
        <v>200</v>
      </c>
    </row>
    <row r="29" spans="1:5" s="2" customFormat="1">
      <c r="A29" s="17">
        <v>24</v>
      </c>
      <c r="B29" s="57">
        <v>45220</v>
      </c>
      <c r="C29" s="58"/>
      <c r="D29" s="41" t="s">
        <v>188</v>
      </c>
      <c r="E29" s="10">
        <v>80</v>
      </c>
    </row>
    <row r="30" spans="1:5" s="2" customFormat="1">
      <c r="A30" s="17">
        <v>25</v>
      </c>
      <c r="B30" s="45">
        <v>45221</v>
      </c>
      <c r="C30" s="45"/>
      <c r="D30" s="40" t="s">
        <v>161</v>
      </c>
      <c r="E30" s="10">
        <v>120</v>
      </c>
    </row>
    <row r="31" spans="1:5" s="2" customFormat="1">
      <c r="A31" s="17">
        <v>26</v>
      </c>
      <c r="B31" s="45">
        <v>45225</v>
      </c>
      <c r="C31" s="45"/>
      <c r="D31" s="40" t="s">
        <v>162</v>
      </c>
      <c r="E31" s="10">
        <v>90</v>
      </c>
    </row>
    <row r="32" spans="1:5" s="2" customFormat="1">
      <c r="A32" s="17">
        <v>27</v>
      </c>
      <c r="B32" s="45">
        <v>45227</v>
      </c>
      <c r="C32" s="45"/>
      <c r="D32" s="40" t="s">
        <v>190</v>
      </c>
      <c r="E32" s="10">
        <v>120</v>
      </c>
    </row>
    <row r="33" spans="1:5" s="2" customFormat="1">
      <c r="A33" s="17">
        <v>28</v>
      </c>
      <c r="B33" s="45">
        <v>45234</v>
      </c>
      <c r="C33" s="45"/>
      <c r="D33" s="40" t="s">
        <v>191</v>
      </c>
      <c r="E33" s="10">
        <v>200</v>
      </c>
    </row>
    <row r="34" spans="1:5" s="2" customFormat="1">
      <c r="A34" s="17">
        <v>29</v>
      </c>
      <c r="B34" s="45">
        <v>45236</v>
      </c>
      <c r="C34" s="45"/>
      <c r="D34" s="40" t="s">
        <v>192</v>
      </c>
      <c r="E34" s="10">
        <v>250</v>
      </c>
    </row>
    <row r="35" spans="1:5" s="2" customFormat="1">
      <c r="A35" s="17">
        <v>30</v>
      </c>
      <c r="B35" s="45">
        <v>45241</v>
      </c>
      <c r="C35" s="45"/>
      <c r="D35" s="40" t="s">
        <v>166</v>
      </c>
      <c r="E35" s="10">
        <v>150</v>
      </c>
    </row>
    <row r="36" spans="1:5" s="2" customFormat="1">
      <c r="A36" s="17">
        <v>31</v>
      </c>
      <c r="B36" s="45">
        <v>45249</v>
      </c>
      <c r="C36" s="45"/>
      <c r="D36" s="40" t="s">
        <v>194</v>
      </c>
      <c r="E36" s="10">
        <v>100</v>
      </c>
    </row>
    <row r="37" spans="1:5" s="2" customFormat="1">
      <c r="A37" s="17">
        <v>32</v>
      </c>
      <c r="B37" s="45">
        <v>45256</v>
      </c>
      <c r="C37" s="45"/>
      <c r="D37" s="40" t="s">
        <v>196</v>
      </c>
      <c r="E37" s="10">
        <v>150</v>
      </c>
    </row>
    <row r="38" spans="1:5" s="2" customFormat="1">
      <c r="A38" s="17">
        <v>33</v>
      </c>
      <c r="B38" s="45">
        <v>45263</v>
      </c>
      <c r="C38" s="45"/>
      <c r="D38" s="40" t="s">
        <v>197</v>
      </c>
      <c r="E38" s="10">
        <v>80</v>
      </c>
    </row>
    <row r="39" spans="1:5" s="2" customFormat="1">
      <c r="A39" s="17">
        <v>34</v>
      </c>
      <c r="B39" s="45">
        <v>45268</v>
      </c>
      <c r="C39" s="45"/>
      <c r="D39" s="40" t="s">
        <v>198</v>
      </c>
      <c r="E39" s="10">
        <v>90</v>
      </c>
    </row>
    <row r="40" spans="1:5" s="2" customFormat="1">
      <c r="A40" s="17">
        <v>35</v>
      </c>
      <c r="B40" s="45">
        <v>45277</v>
      </c>
      <c r="C40" s="45"/>
      <c r="D40" s="40" t="s">
        <v>200</v>
      </c>
      <c r="E40" s="10">
        <v>150</v>
      </c>
    </row>
    <row r="41" spans="1:5" s="2" customFormat="1">
      <c r="A41" s="54" t="s">
        <v>12</v>
      </c>
      <c r="B41" s="55"/>
      <c r="C41" s="55"/>
      <c r="D41" s="56"/>
      <c r="E41" s="21">
        <f>SUM(E6:E40)</f>
        <v>15304</v>
      </c>
    </row>
    <row r="42" spans="1:5" ht="15.75">
      <c r="A42" s="53" t="s">
        <v>6</v>
      </c>
      <c r="B42" s="53"/>
      <c r="C42" s="53"/>
      <c r="D42" s="53"/>
      <c r="E42" s="53"/>
    </row>
    <row r="43" spans="1:5">
      <c r="A43" s="15" t="s">
        <v>1</v>
      </c>
      <c r="B43" s="46" t="s">
        <v>2</v>
      </c>
      <c r="C43" s="46"/>
      <c r="D43" s="15" t="s">
        <v>3</v>
      </c>
      <c r="E43" s="16" t="s">
        <v>4</v>
      </c>
    </row>
    <row r="44" spans="1:5">
      <c r="A44" s="18">
        <v>1</v>
      </c>
      <c r="B44" s="50" t="s">
        <v>36</v>
      </c>
      <c r="C44" s="48"/>
      <c r="D44" s="5" t="s">
        <v>37</v>
      </c>
      <c r="E44" s="11">
        <v>240</v>
      </c>
    </row>
    <row r="45" spans="1:5">
      <c r="A45" s="18">
        <v>2</v>
      </c>
      <c r="B45" s="49">
        <v>45048</v>
      </c>
      <c r="C45" s="50"/>
      <c r="D45" s="9" t="s">
        <v>53</v>
      </c>
      <c r="E45" s="11">
        <v>60</v>
      </c>
    </row>
    <row r="46" spans="1:5" ht="16.5" customHeight="1">
      <c r="A46" s="18">
        <v>3</v>
      </c>
      <c r="B46" s="47">
        <v>45101</v>
      </c>
      <c r="C46" s="48"/>
      <c r="D46" s="9" t="s">
        <v>94</v>
      </c>
      <c r="E46" s="12">
        <v>1500</v>
      </c>
    </row>
    <row r="47" spans="1:5" ht="16.5" customHeight="1">
      <c r="A47" s="18">
        <v>4</v>
      </c>
      <c r="B47" s="49" t="s">
        <v>144</v>
      </c>
      <c r="C47" s="49"/>
      <c r="D47" s="9" t="s">
        <v>145</v>
      </c>
      <c r="E47" s="12">
        <v>460</v>
      </c>
    </row>
    <row r="48" spans="1:5" ht="16.5" customHeight="1">
      <c r="A48" s="18">
        <v>5</v>
      </c>
      <c r="B48" s="49" t="s">
        <v>154</v>
      </c>
      <c r="C48" s="49"/>
      <c r="D48" s="9" t="s">
        <v>155</v>
      </c>
      <c r="E48" s="12" t="s">
        <v>203</v>
      </c>
    </row>
    <row r="49" spans="1:5" ht="16.5" customHeight="1">
      <c r="A49" s="18">
        <v>6</v>
      </c>
      <c r="B49" s="49" t="s">
        <v>158</v>
      </c>
      <c r="C49" s="49"/>
      <c r="D49" s="9" t="s">
        <v>159</v>
      </c>
      <c r="E49" s="12">
        <v>150</v>
      </c>
    </row>
    <row r="50" spans="1:5" ht="16.5" customHeight="1">
      <c r="A50" s="18">
        <v>7</v>
      </c>
      <c r="B50" s="49" t="s">
        <v>170</v>
      </c>
      <c r="C50" s="49"/>
      <c r="D50" s="9" t="s">
        <v>195</v>
      </c>
      <c r="E50" s="12">
        <v>100</v>
      </c>
    </row>
    <row r="51" spans="1:5">
      <c r="A51" s="59" t="s">
        <v>12</v>
      </c>
      <c r="B51" s="60"/>
      <c r="C51" s="60"/>
      <c r="D51" s="61"/>
      <c r="E51" s="21">
        <f>SUM(E44:E50)</f>
        <v>2510</v>
      </c>
    </row>
    <row r="52" spans="1:5" ht="15.75">
      <c r="A52" s="53" t="s">
        <v>7</v>
      </c>
      <c r="B52" s="53"/>
      <c r="C52" s="53"/>
      <c r="D52" s="53"/>
      <c r="E52" s="53"/>
    </row>
    <row r="53" spans="1:5">
      <c r="A53" s="15" t="s">
        <v>1</v>
      </c>
      <c r="B53" s="46" t="s">
        <v>2</v>
      </c>
      <c r="C53" s="46"/>
      <c r="D53" s="15" t="s">
        <v>3</v>
      </c>
      <c r="E53" s="16" t="s">
        <v>4</v>
      </c>
    </row>
    <row r="54" spans="1:5">
      <c r="A54" s="18">
        <v>1</v>
      </c>
      <c r="B54" s="49">
        <v>44959</v>
      </c>
      <c r="C54" s="50"/>
      <c r="D54" s="9" t="s">
        <v>27</v>
      </c>
      <c r="E54" s="12">
        <v>80</v>
      </c>
    </row>
    <row r="55" spans="1:5">
      <c r="A55" s="18">
        <v>2</v>
      </c>
      <c r="B55" s="47">
        <v>44960</v>
      </c>
      <c r="C55" s="50"/>
      <c r="D55" s="9" t="s">
        <v>22</v>
      </c>
      <c r="E55" s="12">
        <v>60</v>
      </c>
    </row>
    <row r="56" spans="1:5">
      <c r="A56" s="18">
        <v>3</v>
      </c>
      <c r="B56" s="49">
        <v>44988</v>
      </c>
      <c r="C56" s="50"/>
      <c r="D56" s="9" t="s">
        <v>32</v>
      </c>
      <c r="E56" s="12">
        <v>70</v>
      </c>
    </row>
    <row r="57" spans="1:5">
      <c r="A57" s="18">
        <v>4</v>
      </c>
      <c r="B57" s="47">
        <v>45030</v>
      </c>
      <c r="C57" s="50"/>
      <c r="D57" s="8" t="s">
        <v>48</v>
      </c>
      <c r="E57" s="12">
        <v>60</v>
      </c>
    </row>
    <row r="58" spans="1:5">
      <c r="A58" s="18">
        <v>5</v>
      </c>
      <c r="B58" s="47">
        <v>45058</v>
      </c>
      <c r="C58" s="50"/>
      <c r="D58" s="8" t="s">
        <v>55</v>
      </c>
      <c r="E58" s="12">
        <v>80</v>
      </c>
    </row>
    <row r="59" spans="1:5" ht="30">
      <c r="A59" s="18">
        <v>6</v>
      </c>
      <c r="B59" s="49">
        <v>45190</v>
      </c>
      <c r="C59" s="49"/>
      <c r="D59" s="42" t="s">
        <v>179</v>
      </c>
      <c r="E59" s="12">
        <v>50</v>
      </c>
    </row>
    <row r="60" spans="1:5">
      <c r="A60" s="18">
        <v>7</v>
      </c>
      <c r="B60" s="49">
        <v>45215</v>
      </c>
      <c r="C60" s="49"/>
      <c r="D60" s="8" t="s">
        <v>187</v>
      </c>
      <c r="E60" s="12">
        <v>100</v>
      </c>
    </row>
    <row r="61" spans="1:5">
      <c r="A61" s="18">
        <v>8</v>
      </c>
      <c r="B61" s="49">
        <v>45247</v>
      </c>
      <c r="C61" s="49"/>
      <c r="D61" s="8" t="s">
        <v>193</v>
      </c>
      <c r="E61" s="12">
        <v>50</v>
      </c>
    </row>
    <row r="62" spans="1:5">
      <c r="A62" s="59" t="s">
        <v>12</v>
      </c>
      <c r="B62" s="60"/>
      <c r="C62" s="60"/>
      <c r="D62" s="61"/>
      <c r="E62" s="21">
        <f>SUM(E54:E61)</f>
        <v>550</v>
      </c>
    </row>
    <row r="63" spans="1:5" ht="15.75">
      <c r="A63" s="53" t="s">
        <v>8</v>
      </c>
      <c r="B63" s="53"/>
      <c r="C63" s="53"/>
      <c r="D63" s="53"/>
      <c r="E63" s="53"/>
    </row>
    <row r="64" spans="1:5">
      <c r="A64" s="15" t="s">
        <v>1</v>
      </c>
      <c r="B64" s="46" t="s">
        <v>2</v>
      </c>
      <c r="C64" s="46"/>
      <c r="D64" s="15" t="s">
        <v>3</v>
      </c>
      <c r="E64" s="16" t="s">
        <v>4</v>
      </c>
    </row>
    <row r="65" spans="1:5">
      <c r="A65" s="18">
        <v>1</v>
      </c>
      <c r="B65" s="47">
        <v>44933</v>
      </c>
      <c r="C65" s="48"/>
      <c r="D65" s="5" t="s">
        <v>13</v>
      </c>
      <c r="E65" s="12">
        <v>50</v>
      </c>
    </row>
    <row r="66" spans="1:5">
      <c r="A66" s="18">
        <v>2</v>
      </c>
      <c r="B66" s="49">
        <v>44940</v>
      </c>
      <c r="C66" s="50"/>
      <c r="D66" s="5" t="s">
        <v>13</v>
      </c>
      <c r="E66" s="12">
        <v>50</v>
      </c>
    </row>
    <row r="67" spans="1:5">
      <c r="A67" s="18">
        <v>3</v>
      </c>
      <c r="B67" s="47">
        <v>44971</v>
      </c>
      <c r="C67" s="47"/>
      <c r="D67" s="5" t="s">
        <v>24</v>
      </c>
      <c r="E67" s="12">
        <v>300</v>
      </c>
    </row>
    <row r="68" spans="1:5" s="2" customFormat="1">
      <c r="A68" s="18">
        <v>4</v>
      </c>
      <c r="B68" s="47">
        <v>44990</v>
      </c>
      <c r="C68" s="47"/>
      <c r="D68" s="7" t="s">
        <v>33</v>
      </c>
      <c r="E68" s="12">
        <v>205</v>
      </c>
    </row>
    <row r="69" spans="1:5">
      <c r="A69" s="18">
        <v>5</v>
      </c>
      <c r="B69" s="47">
        <v>45088</v>
      </c>
      <c r="C69" s="48"/>
      <c r="D69" s="8" t="s">
        <v>91</v>
      </c>
      <c r="E69" s="12">
        <v>100</v>
      </c>
    </row>
    <row r="70" spans="1:5">
      <c r="A70" s="18">
        <v>6</v>
      </c>
      <c r="B70" s="49">
        <v>45192</v>
      </c>
      <c r="C70" s="49"/>
      <c r="D70" s="8" t="s">
        <v>182</v>
      </c>
      <c r="E70" s="12">
        <v>80</v>
      </c>
    </row>
    <row r="71" spans="1:5">
      <c r="A71" s="18">
        <v>7</v>
      </c>
      <c r="B71" s="49">
        <v>45200</v>
      </c>
      <c r="C71" s="49"/>
      <c r="D71" s="8" t="s">
        <v>147</v>
      </c>
      <c r="E71" s="12">
        <v>180</v>
      </c>
    </row>
    <row r="72" spans="1:5">
      <c r="A72" s="18">
        <v>8</v>
      </c>
      <c r="B72" s="49">
        <v>45249</v>
      </c>
      <c r="C72" s="49"/>
      <c r="D72" s="8" t="s">
        <v>167</v>
      </c>
      <c r="E72" s="12">
        <v>150</v>
      </c>
    </row>
    <row r="73" spans="1:5">
      <c r="A73" s="18">
        <v>9</v>
      </c>
      <c r="B73" s="49">
        <v>45269</v>
      </c>
      <c r="C73" s="49"/>
      <c r="D73" s="8" t="s">
        <v>199</v>
      </c>
      <c r="E73" s="12">
        <v>120</v>
      </c>
    </row>
    <row r="74" spans="1:5">
      <c r="A74" s="59" t="s">
        <v>12</v>
      </c>
      <c r="B74" s="60"/>
      <c r="C74" s="60"/>
      <c r="D74" s="61"/>
      <c r="E74" s="21">
        <f>SUM(E65:E73)</f>
        <v>1235</v>
      </c>
    </row>
    <row r="75" spans="1:5" ht="15.75">
      <c r="A75" s="53" t="s">
        <v>9</v>
      </c>
      <c r="B75" s="53"/>
      <c r="C75" s="53"/>
      <c r="D75" s="53"/>
      <c r="E75" s="53"/>
    </row>
    <row r="76" spans="1:5">
      <c r="A76" s="15" t="s">
        <v>1</v>
      </c>
      <c r="B76" s="46" t="s">
        <v>2</v>
      </c>
      <c r="C76" s="46"/>
      <c r="D76" s="15" t="s">
        <v>3</v>
      </c>
      <c r="E76" s="16" t="s">
        <v>4</v>
      </c>
    </row>
    <row r="77" spans="1:5">
      <c r="A77" s="18">
        <v>1</v>
      </c>
      <c r="B77" s="62">
        <v>44933</v>
      </c>
      <c r="C77" s="63"/>
      <c r="D77" s="9" t="s">
        <v>18</v>
      </c>
      <c r="E77" s="12">
        <v>12</v>
      </c>
    </row>
    <row r="78" spans="1:5">
      <c r="A78" s="18">
        <v>2</v>
      </c>
      <c r="B78" s="47">
        <v>44940</v>
      </c>
      <c r="C78" s="48"/>
      <c r="D78" s="9" t="s">
        <v>14</v>
      </c>
      <c r="E78" s="12">
        <v>20</v>
      </c>
    </row>
    <row r="79" spans="1:5">
      <c r="A79" s="18">
        <v>3</v>
      </c>
      <c r="B79" s="47">
        <v>44947</v>
      </c>
      <c r="C79" s="48"/>
      <c r="D79" s="9" t="s">
        <v>18</v>
      </c>
      <c r="E79" s="12">
        <v>12</v>
      </c>
    </row>
    <row r="80" spans="1:5">
      <c r="A80" s="18">
        <v>4</v>
      </c>
      <c r="B80" s="49">
        <v>44955</v>
      </c>
      <c r="C80" s="50"/>
      <c r="D80" s="8" t="s">
        <v>20</v>
      </c>
      <c r="E80" s="12">
        <v>1000</v>
      </c>
    </row>
    <row r="81" spans="1:5">
      <c r="A81" s="18">
        <v>5</v>
      </c>
      <c r="B81" s="49">
        <v>44961</v>
      </c>
      <c r="C81" s="50"/>
      <c r="D81" s="9" t="s">
        <v>18</v>
      </c>
      <c r="E81" s="12">
        <v>12</v>
      </c>
    </row>
    <row r="82" spans="1:5">
      <c r="A82" s="18">
        <v>6</v>
      </c>
      <c r="B82" s="49">
        <v>44968</v>
      </c>
      <c r="C82" s="49"/>
      <c r="D82" s="9" t="s">
        <v>14</v>
      </c>
      <c r="E82" s="12">
        <v>20</v>
      </c>
    </row>
    <row r="83" spans="1:5">
      <c r="A83" s="18">
        <v>7</v>
      </c>
      <c r="B83" s="49">
        <v>44976</v>
      </c>
      <c r="C83" s="49"/>
      <c r="D83" s="9" t="s">
        <v>14</v>
      </c>
      <c r="E83" s="12">
        <v>20</v>
      </c>
    </row>
    <row r="84" spans="1:5">
      <c r="A84" s="18">
        <v>8</v>
      </c>
      <c r="B84" s="49">
        <v>44983</v>
      </c>
      <c r="C84" s="49"/>
      <c r="D84" s="7" t="s">
        <v>31</v>
      </c>
      <c r="E84" s="12">
        <v>53</v>
      </c>
    </row>
    <row r="85" spans="1:5">
      <c r="A85" s="18">
        <v>9</v>
      </c>
      <c r="B85" s="49">
        <v>45011</v>
      </c>
      <c r="C85" s="49"/>
      <c r="D85" s="7" t="s">
        <v>40</v>
      </c>
      <c r="E85" s="12">
        <v>500</v>
      </c>
    </row>
    <row r="86" spans="1:5">
      <c r="A86" s="18">
        <v>10</v>
      </c>
      <c r="B86" s="49">
        <v>44989</v>
      </c>
      <c r="C86" s="49"/>
      <c r="D86" s="5" t="s">
        <v>18</v>
      </c>
      <c r="E86" s="12">
        <v>12</v>
      </c>
    </row>
    <row r="87" spans="1:5">
      <c r="A87" s="18">
        <v>11</v>
      </c>
      <c r="B87" s="49">
        <v>44996</v>
      </c>
      <c r="C87" s="50"/>
      <c r="D87" s="5" t="s">
        <v>14</v>
      </c>
      <c r="E87" s="12">
        <v>20</v>
      </c>
    </row>
    <row r="88" spans="1:5">
      <c r="A88" s="18">
        <v>12</v>
      </c>
      <c r="B88" s="49">
        <v>45004</v>
      </c>
      <c r="C88" s="50"/>
      <c r="D88" s="5" t="s">
        <v>18</v>
      </c>
      <c r="E88" s="12">
        <v>12</v>
      </c>
    </row>
    <row r="89" spans="1:5">
      <c r="A89" s="18">
        <v>13</v>
      </c>
      <c r="B89" s="47">
        <v>45011</v>
      </c>
      <c r="C89" s="48"/>
      <c r="D89" s="7" t="s">
        <v>97</v>
      </c>
      <c r="E89" s="12">
        <v>54</v>
      </c>
    </row>
    <row r="90" spans="1:5">
      <c r="A90" s="18">
        <v>14</v>
      </c>
      <c r="B90" s="49">
        <v>45017</v>
      </c>
      <c r="C90" s="49"/>
      <c r="D90" s="5" t="s">
        <v>14</v>
      </c>
      <c r="E90" s="12">
        <v>20</v>
      </c>
    </row>
    <row r="91" spans="1:5">
      <c r="A91" s="18">
        <v>15</v>
      </c>
      <c r="B91" s="49">
        <v>45018</v>
      </c>
      <c r="C91" s="49"/>
      <c r="D91" s="5" t="s">
        <v>18</v>
      </c>
      <c r="E91" s="12">
        <v>12</v>
      </c>
    </row>
    <row r="92" spans="1:5">
      <c r="A92" s="18">
        <v>16</v>
      </c>
      <c r="B92" s="49">
        <v>45039</v>
      </c>
      <c r="C92" s="49"/>
      <c r="D92" s="5" t="s">
        <v>18</v>
      </c>
      <c r="E92" s="12">
        <v>12</v>
      </c>
    </row>
    <row r="93" spans="1:5">
      <c r="A93" s="18">
        <v>17</v>
      </c>
      <c r="B93" s="49">
        <v>45039</v>
      </c>
      <c r="C93" s="49"/>
      <c r="D93" s="5" t="s">
        <v>65</v>
      </c>
      <c r="E93" s="12">
        <v>30</v>
      </c>
    </row>
    <row r="94" spans="1:5">
      <c r="A94" s="18">
        <v>18</v>
      </c>
      <c r="B94" s="49">
        <v>45059</v>
      </c>
      <c r="C94" s="49"/>
      <c r="D94" s="7" t="s">
        <v>57</v>
      </c>
      <c r="E94" s="12">
        <v>200</v>
      </c>
    </row>
    <row r="95" spans="1:5">
      <c r="A95" s="18">
        <v>19</v>
      </c>
      <c r="B95" s="49">
        <v>45059</v>
      </c>
      <c r="C95" s="49"/>
      <c r="D95" s="9" t="s">
        <v>18</v>
      </c>
      <c r="E95" s="12">
        <v>12</v>
      </c>
    </row>
    <row r="96" spans="1:5">
      <c r="A96" s="18">
        <v>20</v>
      </c>
      <c r="B96" s="49">
        <v>45059</v>
      </c>
      <c r="C96" s="49"/>
      <c r="D96" s="9" t="s">
        <v>18</v>
      </c>
      <c r="E96" s="12">
        <v>12</v>
      </c>
    </row>
    <row r="97" spans="1:5">
      <c r="A97" s="18">
        <v>21</v>
      </c>
      <c r="B97" s="49">
        <v>45074</v>
      </c>
      <c r="C97" s="49"/>
      <c r="D97" s="9" t="s">
        <v>18</v>
      </c>
      <c r="E97" s="12">
        <v>12</v>
      </c>
    </row>
    <row r="98" spans="1:5">
      <c r="A98" s="18">
        <v>22</v>
      </c>
      <c r="B98" s="49">
        <v>45087</v>
      </c>
      <c r="C98" s="49"/>
      <c r="D98" s="9" t="s">
        <v>18</v>
      </c>
      <c r="E98" s="12">
        <v>12</v>
      </c>
    </row>
    <row r="99" spans="1:5">
      <c r="A99" s="18">
        <v>23</v>
      </c>
      <c r="B99" s="49">
        <v>45094</v>
      </c>
      <c r="C99" s="49"/>
      <c r="D99" s="9" t="s">
        <v>14</v>
      </c>
      <c r="E99" s="12">
        <v>20</v>
      </c>
    </row>
    <row r="100" spans="1:5">
      <c r="A100" s="18">
        <v>24</v>
      </c>
      <c r="B100" s="49">
        <v>45102</v>
      </c>
      <c r="C100" s="49"/>
      <c r="D100" s="9" t="s">
        <v>18</v>
      </c>
      <c r="E100" s="12">
        <v>12</v>
      </c>
    </row>
    <row r="101" spans="1:5">
      <c r="A101" s="18">
        <v>25</v>
      </c>
      <c r="B101" s="49">
        <v>45103</v>
      </c>
      <c r="C101" s="49"/>
      <c r="D101" s="8" t="s">
        <v>95</v>
      </c>
      <c r="E101" s="12">
        <v>60</v>
      </c>
    </row>
    <row r="102" spans="1:5">
      <c r="A102" s="18">
        <v>26</v>
      </c>
      <c r="B102" s="49">
        <v>45108</v>
      </c>
      <c r="C102" s="49"/>
      <c r="D102" s="9" t="s">
        <v>14</v>
      </c>
      <c r="E102" s="12">
        <v>20</v>
      </c>
    </row>
    <row r="103" spans="1:5">
      <c r="A103" s="18">
        <v>27</v>
      </c>
      <c r="B103" s="49">
        <v>45121</v>
      </c>
      <c r="C103" s="49"/>
      <c r="D103" s="8" t="s">
        <v>118</v>
      </c>
      <c r="E103" s="12">
        <v>50</v>
      </c>
    </row>
    <row r="104" spans="1:5">
      <c r="A104" s="18">
        <v>28</v>
      </c>
      <c r="B104" s="49">
        <v>45122</v>
      </c>
      <c r="C104" s="49"/>
      <c r="D104" s="8" t="s">
        <v>119</v>
      </c>
      <c r="E104" s="12">
        <v>50</v>
      </c>
    </row>
    <row r="105" spans="1:5">
      <c r="A105" s="18">
        <v>29</v>
      </c>
      <c r="B105" s="49" t="s">
        <v>204</v>
      </c>
      <c r="C105" s="49"/>
      <c r="D105" s="8" t="s">
        <v>121</v>
      </c>
      <c r="E105" s="12">
        <v>60</v>
      </c>
    </row>
    <row r="106" spans="1:5">
      <c r="A106" s="18">
        <v>30</v>
      </c>
      <c r="B106" s="49">
        <v>45135</v>
      </c>
      <c r="C106" s="49"/>
      <c r="D106" s="8" t="s">
        <v>125</v>
      </c>
      <c r="E106" s="12">
        <v>70</v>
      </c>
    </row>
    <row r="107" spans="1:5">
      <c r="A107" s="18">
        <v>31</v>
      </c>
      <c r="B107" s="49">
        <v>45142</v>
      </c>
      <c r="C107" s="49"/>
      <c r="D107" s="8" t="s">
        <v>128</v>
      </c>
      <c r="E107" s="12">
        <v>100</v>
      </c>
    </row>
    <row r="108" spans="1:5">
      <c r="A108" s="18">
        <v>32</v>
      </c>
      <c r="B108" s="49">
        <v>45149</v>
      </c>
      <c r="C108" s="49"/>
      <c r="D108" s="8" t="s">
        <v>129</v>
      </c>
      <c r="E108" s="12">
        <v>50</v>
      </c>
    </row>
    <row r="109" spans="1:5">
      <c r="A109" s="18">
        <v>33</v>
      </c>
      <c r="B109" s="49">
        <v>45156</v>
      </c>
      <c r="C109" s="49"/>
      <c r="D109" s="8" t="s">
        <v>130</v>
      </c>
      <c r="E109" s="12">
        <v>50</v>
      </c>
    </row>
    <row r="110" spans="1:5">
      <c r="A110" s="18">
        <v>34</v>
      </c>
      <c r="B110" s="49">
        <v>45178</v>
      </c>
      <c r="C110" s="49"/>
      <c r="D110" s="9" t="s">
        <v>14</v>
      </c>
      <c r="E110" s="12">
        <v>20</v>
      </c>
    </row>
    <row r="111" spans="1:5">
      <c r="A111" s="18">
        <v>35</v>
      </c>
      <c r="B111" s="49">
        <v>45179</v>
      </c>
      <c r="C111" s="49"/>
      <c r="D111" s="9" t="s">
        <v>18</v>
      </c>
      <c r="E111" s="12">
        <v>12</v>
      </c>
    </row>
    <row r="112" spans="1:5">
      <c r="A112" s="18">
        <v>36</v>
      </c>
      <c r="B112" s="49">
        <v>45193</v>
      </c>
      <c r="C112" s="49"/>
      <c r="D112" s="9" t="s">
        <v>18</v>
      </c>
      <c r="E112" s="12">
        <v>12</v>
      </c>
    </row>
    <row r="113" spans="1:5">
      <c r="A113" s="18">
        <v>37</v>
      </c>
      <c r="B113" s="49">
        <v>45221</v>
      </c>
      <c r="C113" s="49"/>
      <c r="D113" s="8" t="s">
        <v>163</v>
      </c>
      <c r="E113" s="12">
        <v>300</v>
      </c>
    </row>
    <row r="114" spans="1:5" ht="30">
      <c r="A114" s="18">
        <v>38</v>
      </c>
      <c r="B114" s="49" t="s">
        <v>164</v>
      </c>
      <c r="C114" s="49"/>
      <c r="D114" s="42" t="s">
        <v>189</v>
      </c>
      <c r="E114" s="12">
        <v>500</v>
      </c>
    </row>
    <row r="115" spans="1:5">
      <c r="A115" s="18">
        <v>39</v>
      </c>
      <c r="B115" s="49" t="s">
        <v>202</v>
      </c>
      <c r="C115" s="49"/>
      <c r="D115" s="8" t="s">
        <v>201</v>
      </c>
      <c r="E115" s="12">
        <v>1000</v>
      </c>
    </row>
    <row r="116" spans="1:5">
      <c r="A116" s="59" t="s">
        <v>12</v>
      </c>
      <c r="B116" s="60"/>
      <c r="C116" s="60"/>
      <c r="D116" s="61"/>
      <c r="E116" s="21">
        <f>SUM(E77:E115)</f>
        <v>4455</v>
      </c>
    </row>
    <row r="117" spans="1:5" ht="15.75">
      <c r="A117" s="53" t="s">
        <v>10</v>
      </c>
      <c r="B117" s="53"/>
      <c r="C117" s="53"/>
      <c r="D117" s="53"/>
      <c r="E117" s="53"/>
    </row>
    <row r="118" spans="1:5">
      <c r="A118" s="15" t="s">
        <v>1</v>
      </c>
      <c r="B118" s="46" t="s">
        <v>2</v>
      </c>
      <c r="C118" s="46"/>
      <c r="D118" s="15" t="s">
        <v>3</v>
      </c>
      <c r="E118" s="16" t="s">
        <v>4</v>
      </c>
    </row>
    <row r="119" spans="1:5" s="4" customFormat="1">
      <c r="A119" s="18">
        <v>1</v>
      </c>
      <c r="B119" s="62">
        <v>44945</v>
      </c>
      <c r="C119" s="63"/>
      <c r="D119" s="13" t="s">
        <v>16</v>
      </c>
      <c r="E119" s="19">
        <v>900</v>
      </c>
    </row>
    <row r="120" spans="1:5">
      <c r="A120" s="18">
        <v>2</v>
      </c>
      <c r="B120" s="47">
        <v>44942</v>
      </c>
      <c r="C120" s="48"/>
      <c r="D120" s="5" t="s">
        <v>15</v>
      </c>
      <c r="E120" s="12">
        <v>300</v>
      </c>
    </row>
    <row r="121" spans="1:5">
      <c r="A121" s="18">
        <v>3</v>
      </c>
      <c r="B121" s="47">
        <v>44946</v>
      </c>
      <c r="C121" s="48"/>
      <c r="D121" s="7" t="s">
        <v>17</v>
      </c>
      <c r="E121" s="20">
        <v>150</v>
      </c>
    </row>
    <row r="122" spans="1:5">
      <c r="A122" s="18">
        <v>4</v>
      </c>
      <c r="B122" s="47">
        <v>44958</v>
      </c>
      <c r="C122" s="48"/>
      <c r="D122" s="8" t="s">
        <v>21</v>
      </c>
      <c r="E122" s="20">
        <v>200</v>
      </c>
    </row>
    <row r="123" spans="1:5" s="2" customFormat="1">
      <c r="A123" s="18">
        <v>5</v>
      </c>
      <c r="B123" s="47">
        <v>44962</v>
      </c>
      <c r="C123" s="48"/>
      <c r="D123" s="8" t="s">
        <v>28</v>
      </c>
      <c r="E123" s="20">
        <v>150</v>
      </c>
    </row>
    <row r="124" spans="1:5">
      <c r="A124" s="18">
        <v>6</v>
      </c>
      <c r="B124" s="47">
        <v>44968</v>
      </c>
      <c r="C124" s="48"/>
      <c r="D124" s="7" t="s">
        <v>29</v>
      </c>
      <c r="E124" s="20">
        <v>50</v>
      </c>
    </row>
    <row r="125" spans="1:5">
      <c r="A125" s="18">
        <v>7</v>
      </c>
      <c r="B125" s="47">
        <v>44968</v>
      </c>
      <c r="C125" s="48"/>
      <c r="D125" s="7" t="s">
        <v>30</v>
      </c>
      <c r="E125" s="20">
        <v>100</v>
      </c>
    </row>
    <row r="126" spans="1:5">
      <c r="A126" s="18">
        <v>8</v>
      </c>
      <c r="B126" s="47">
        <v>44983</v>
      </c>
      <c r="C126" s="48"/>
      <c r="D126" s="7" t="s">
        <v>25</v>
      </c>
      <c r="E126" s="12">
        <v>187</v>
      </c>
    </row>
    <row r="127" spans="1:5">
      <c r="A127" s="18">
        <v>9</v>
      </c>
      <c r="B127" s="47">
        <v>44984</v>
      </c>
      <c r="C127" s="48"/>
      <c r="D127" s="7" t="s">
        <v>26</v>
      </c>
      <c r="E127" s="12">
        <v>300</v>
      </c>
    </row>
    <row r="128" spans="1:5">
      <c r="A128" s="18">
        <v>10</v>
      </c>
      <c r="B128" s="47">
        <v>44991</v>
      </c>
      <c r="C128" s="48"/>
      <c r="D128" s="7" t="s">
        <v>34</v>
      </c>
      <c r="E128" s="20">
        <v>300</v>
      </c>
    </row>
    <row r="129" spans="1:5">
      <c r="A129" s="18">
        <v>11</v>
      </c>
      <c r="B129" s="47">
        <v>44986</v>
      </c>
      <c r="C129" s="48"/>
      <c r="D129" s="7" t="s">
        <v>43</v>
      </c>
      <c r="E129" s="12">
        <v>100</v>
      </c>
    </row>
    <row r="130" spans="1:5">
      <c r="A130" s="18">
        <v>12</v>
      </c>
      <c r="B130" s="47">
        <v>44988</v>
      </c>
      <c r="C130" s="48"/>
      <c r="D130" s="7" t="s">
        <v>44</v>
      </c>
      <c r="E130" s="12">
        <v>246</v>
      </c>
    </row>
    <row r="131" spans="1:5">
      <c r="A131" s="18">
        <v>13</v>
      </c>
      <c r="B131" s="47">
        <v>45019</v>
      </c>
      <c r="C131" s="48"/>
      <c r="D131" s="7" t="s">
        <v>47</v>
      </c>
      <c r="E131" s="20">
        <v>300</v>
      </c>
    </row>
    <row r="132" spans="1:5">
      <c r="A132" s="18">
        <v>14</v>
      </c>
      <c r="B132" s="49" t="s">
        <v>99</v>
      </c>
      <c r="C132" s="49"/>
      <c r="D132" s="7" t="s">
        <v>38</v>
      </c>
      <c r="E132" s="12">
        <v>800</v>
      </c>
    </row>
    <row r="133" spans="1:5">
      <c r="A133" s="18">
        <v>15</v>
      </c>
      <c r="B133" s="47">
        <v>45007</v>
      </c>
      <c r="C133" s="48"/>
      <c r="D133" s="7" t="s">
        <v>46</v>
      </c>
      <c r="E133" s="20">
        <v>350</v>
      </c>
    </row>
    <row r="134" spans="1:5">
      <c r="A134" s="18">
        <v>16</v>
      </c>
      <c r="B134" s="49">
        <v>45013</v>
      </c>
      <c r="C134" s="49"/>
      <c r="D134" s="7" t="s">
        <v>41</v>
      </c>
      <c r="E134" s="12">
        <v>300</v>
      </c>
    </row>
    <row r="135" spans="1:5">
      <c r="A135" s="18">
        <v>17</v>
      </c>
      <c r="B135" s="49">
        <v>45015</v>
      </c>
      <c r="C135" s="49"/>
      <c r="D135" s="7" t="s">
        <v>42</v>
      </c>
      <c r="E135" s="12">
        <v>100</v>
      </c>
    </row>
    <row r="136" spans="1:5">
      <c r="A136" s="18">
        <v>18</v>
      </c>
      <c r="B136" s="47">
        <v>45020</v>
      </c>
      <c r="C136" s="48"/>
      <c r="D136" s="7" t="s">
        <v>60</v>
      </c>
      <c r="E136" s="20">
        <v>900</v>
      </c>
    </row>
    <row r="137" spans="1:5">
      <c r="A137" s="18">
        <v>19</v>
      </c>
      <c r="B137" s="50" t="s">
        <v>62</v>
      </c>
      <c r="C137" s="48"/>
      <c r="D137" s="7" t="s">
        <v>61</v>
      </c>
      <c r="E137" s="20">
        <v>500</v>
      </c>
    </row>
    <row r="138" spans="1:5">
      <c r="A138" s="18">
        <v>20</v>
      </c>
      <c r="B138" s="49">
        <v>45059</v>
      </c>
      <c r="C138" s="49"/>
      <c r="D138" s="7" t="s">
        <v>56</v>
      </c>
      <c r="E138" s="12">
        <v>200</v>
      </c>
    </row>
    <row r="139" spans="1:5">
      <c r="A139" s="18">
        <v>21</v>
      </c>
      <c r="B139" s="47">
        <v>45031</v>
      </c>
      <c r="C139" s="48"/>
      <c r="D139" s="7" t="s">
        <v>49</v>
      </c>
      <c r="E139" s="20">
        <v>300</v>
      </c>
    </row>
    <row r="140" spans="1:5">
      <c r="A140" s="18">
        <v>22</v>
      </c>
      <c r="B140" s="47">
        <v>45035</v>
      </c>
      <c r="C140" s="47"/>
      <c r="D140" s="7" t="s">
        <v>63</v>
      </c>
      <c r="E140" s="20">
        <v>300</v>
      </c>
    </row>
    <row r="141" spans="1:5">
      <c r="A141" s="18">
        <v>23</v>
      </c>
      <c r="B141" s="49">
        <v>45039</v>
      </c>
      <c r="C141" s="49"/>
      <c r="D141" s="14" t="s">
        <v>64</v>
      </c>
      <c r="E141" s="20">
        <v>300</v>
      </c>
    </row>
    <row r="142" spans="1:5">
      <c r="A142" s="18">
        <v>24</v>
      </c>
      <c r="B142" s="47">
        <v>45070</v>
      </c>
      <c r="C142" s="48"/>
      <c r="D142" s="7" t="s">
        <v>58</v>
      </c>
      <c r="E142" s="12">
        <v>60</v>
      </c>
    </row>
    <row r="143" spans="1:5">
      <c r="A143" s="18">
        <v>25</v>
      </c>
      <c r="B143" s="49">
        <v>45043</v>
      </c>
      <c r="C143" s="50"/>
      <c r="D143" s="7" t="s">
        <v>66</v>
      </c>
      <c r="E143" s="20">
        <v>100</v>
      </c>
    </row>
    <row r="144" spans="1:5">
      <c r="A144" s="18">
        <v>26</v>
      </c>
      <c r="B144" s="68">
        <v>45049</v>
      </c>
      <c r="C144" s="69"/>
      <c r="D144" s="7" t="s">
        <v>67</v>
      </c>
      <c r="E144" s="20">
        <v>100</v>
      </c>
    </row>
    <row r="145" spans="1:5">
      <c r="A145" s="18">
        <v>27</v>
      </c>
      <c r="B145" s="68">
        <v>45055</v>
      </c>
      <c r="C145" s="69"/>
      <c r="D145" s="7" t="s">
        <v>68</v>
      </c>
      <c r="E145" s="20">
        <v>150</v>
      </c>
    </row>
    <row r="146" spans="1:5">
      <c r="A146" s="18">
        <v>28</v>
      </c>
      <c r="B146" s="68">
        <v>45057</v>
      </c>
      <c r="C146" s="68"/>
      <c r="D146" s="7" t="s">
        <v>69</v>
      </c>
      <c r="E146" s="20">
        <v>900</v>
      </c>
    </row>
    <row r="147" spans="1:5">
      <c r="A147" s="18">
        <v>29</v>
      </c>
      <c r="B147" s="49">
        <v>45062</v>
      </c>
      <c r="C147" s="50"/>
      <c r="D147" s="7" t="s">
        <v>70</v>
      </c>
      <c r="E147" s="20">
        <v>300</v>
      </c>
    </row>
    <row r="148" spans="1:5">
      <c r="A148" s="18">
        <v>30</v>
      </c>
      <c r="B148" s="49" t="s">
        <v>71</v>
      </c>
      <c r="C148" s="50"/>
      <c r="D148" s="7" t="s">
        <v>72</v>
      </c>
      <c r="E148" s="20">
        <v>500</v>
      </c>
    </row>
    <row r="149" spans="1:5">
      <c r="A149" s="18">
        <v>31</v>
      </c>
      <c r="B149" s="49">
        <v>45071</v>
      </c>
      <c r="C149" s="50"/>
      <c r="D149" s="7" t="s">
        <v>73</v>
      </c>
      <c r="E149" s="20">
        <v>300</v>
      </c>
    </row>
    <row r="150" spans="1:5">
      <c r="A150" s="18">
        <v>32</v>
      </c>
      <c r="B150" s="49">
        <v>45071</v>
      </c>
      <c r="C150" s="50"/>
      <c r="D150" s="7" t="s">
        <v>74</v>
      </c>
      <c r="E150" s="20">
        <v>150</v>
      </c>
    </row>
    <row r="151" spans="1:5">
      <c r="A151" s="18">
        <v>33</v>
      </c>
      <c r="B151" s="49">
        <v>45073</v>
      </c>
      <c r="C151" s="50"/>
      <c r="D151" s="7" t="s">
        <v>11</v>
      </c>
      <c r="E151" s="20">
        <v>713</v>
      </c>
    </row>
    <row r="152" spans="1:5">
      <c r="A152" s="18">
        <v>34</v>
      </c>
      <c r="B152" s="49">
        <v>45074</v>
      </c>
      <c r="C152" s="50"/>
      <c r="D152" s="7" t="s">
        <v>75</v>
      </c>
      <c r="E152" s="20">
        <v>1500</v>
      </c>
    </row>
    <row r="153" spans="1:5">
      <c r="A153" s="18">
        <v>35</v>
      </c>
      <c r="B153" s="49">
        <v>45077</v>
      </c>
      <c r="C153" s="50"/>
      <c r="D153" s="7" t="s">
        <v>76</v>
      </c>
      <c r="E153" s="20">
        <v>500</v>
      </c>
    </row>
    <row r="154" spans="1:5">
      <c r="A154" s="18">
        <v>36</v>
      </c>
      <c r="B154" s="49">
        <v>45078</v>
      </c>
      <c r="C154" s="50"/>
      <c r="D154" s="7" t="s">
        <v>77</v>
      </c>
      <c r="E154" s="20">
        <v>200</v>
      </c>
    </row>
    <row r="155" spans="1:5">
      <c r="A155" s="18">
        <v>37</v>
      </c>
      <c r="B155" s="49">
        <v>45083</v>
      </c>
      <c r="C155" s="50"/>
      <c r="D155" s="7" t="s">
        <v>80</v>
      </c>
      <c r="E155" s="20">
        <v>200</v>
      </c>
    </row>
    <row r="156" spans="1:5">
      <c r="A156" s="18">
        <v>38</v>
      </c>
      <c r="B156" s="49">
        <v>45086</v>
      </c>
      <c r="C156" s="50"/>
      <c r="D156" s="7" t="s">
        <v>81</v>
      </c>
      <c r="E156" s="20">
        <v>70</v>
      </c>
    </row>
    <row r="157" spans="1:5">
      <c r="A157" s="18">
        <v>39</v>
      </c>
      <c r="B157" s="49">
        <v>45087</v>
      </c>
      <c r="C157" s="49"/>
      <c r="D157" s="7" t="s">
        <v>82</v>
      </c>
      <c r="E157" s="20">
        <v>800</v>
      </c>
    </row>
    <row r="158" spans="1:5">
      <c r="A158" s="18">
        <v>40</v>
      </c>
      <c r="B158" s="49">
        <v>45087</v>
      </c>
      <c r="C158" s="49"/>
      <c r="D158" s="7" t="s">
        <v>83</v>
      </c>
      <c r="E158" s="20">
        <v>300</v>
      </c>
    </row>
    <row r="159" spans="1:5">
      <c r="A159" s="18">
        <v>41</v>
      </c>
      <c r="B159" s="49">
        <v>45090</v>
      </c>
      <c r="C159" s="50"/>
      <c r="D159" s="7" t="s">
        <v>84</v>
      </c>
      <c r="E159" s="20">
        <v>150</v>
      </c>
    </row>
    <row r="160" spans="1:5">
      <c r="A160" s="18">
        <v>42</v>
      </c>
      <c r="B160" s="49">
        <v>45091</v>
      </c>
      <c r="C160" s="50"/>
      <c r="D160" s="7" t="s">
        <v>85</v>
      </c>
      <c r="E160" s="20">
        <v>300</v>
      </c>
    </row>
    <row r="161" spans="1:5">
      <c r="A161" s="18">
        <v>43</v>
      </c>
      <c r="B161" s="49">
        <v>45092</v>
      </c>
      <c r="C161" s="50"/>
      <c r="D161" s="7" t="s">
        <v>86</v>
      </c>
      <c r="E161" s="20">
        <v>100</v>
      </c>
    </row>
    <row r="162" spans="1:5">
      <c r="A162" s="18">
        <v>44</v>
      </c>
      <c r="B162" s="49">
        <v>45093</v>
      </c>
      <c r="C162" s="50"/>
      <c r="D162" s="7" t="s">
        <v>87</v>
      </c>
      <c r="E162" s="20">
        <v>70</v>
      </c>
    </row>
    <row r="163" spans="1:5">
      <c r="A163" s="18">
        <v>45</v>
      </c>
      <c r="B163" s="49">
        <v>45094</v>
      </c>
      <c r="C163" s="50"/>
      <c r="D163" s="7" t="s">
        <v>88</v>
      </c>
      <c r="E163" s="20">
        <v>500</v>
      </c>
    </row>
    <row r="164" spans="1:5">
      <c r="A164" s="18">
        <v>46</v>
      </c>
      <c r="B164" s="49">
        <v>45094</v>
      </c>
      <c r="C164" s="50"/>
      <c r="D164" s="7" t="s">
        <v>92</v>
      </c>
      <c r="E164" s="20">
        <v>60</v>
      </c>
    </row>
    <row r="165" spans="1:5">
      <c r="A165" s="18">
        <v>47</v>
      </c>
      <c r="B165" s="49">
        <v>45095</v>
      </c>
      <c r="C165" s="50"/>
      <c r="D165" s="7" t="s">
        <v>89</v>
      </c>
      <c r="E165" s="20">
        <v>120</v>
      </c>
    </row>
    <row r="166" spans="1:5">
      <c r="A166" s="18">
        <v>48</v>
      </c>
      <c r="B166" s="49">
        <v>45099</v>
      </c>
      <c r="C166" s="50"/>
      <c r="D166" s="7" t="s">
        <v>100</v>
      </c>
      <c r="E166" s="20">
        <v>26</v>
      </c>
    </row>
    <row r="167" spans="1:5">
      <c r="A167" s="18">
        <v>49</v>
      </c>
      <c r="B167" s="49">
        <v>45099</v>
      </c>
      <c r="C167" s="50"/>
      <c r="D167" s="7" t="s">
        <v>90</v>
      </c>
      <c r="E167" s="20">
        <v>200</v>
      </c>
    </row>
    <row r="168" spans="1:5">
      <c r="A168" s="18">
        <v>50</v>
      </c>
      <c r="B168" s="49">
        <v>45099</v>
      </c>
      <c r="C168" s="50"/>
      <c r="D168" s="7" t="s">
        <v>102</v>
      </c>
      <c r="E168" s="20">
        <v>350</v>
      </c>
    </row>
    <row r="169" spans="1:5">
      <c r="A169" s="18">
        <v>51</v>
      </c>
      <c r="B169" s="49">
        <v>45100</v>
      </c>
      <c r="C169" s="49"/>
      <c r="D169" s="7" t="s">
        <v>98</v>
      </c>
      <c r="E169" s="20">
        <v>53</v>
      </c>
    </row>
    <row r="170" spans="1:5">
      <c r="A170" s="18">
        <v>52</v>
      </c>
      <c r="B170" s="49">
        <v>45100</v>
      </c>
      <c r="C170" s="49"/>
      <c r="D170" s="7" t="s">
        <v>93</v>
      </c>
      <c r="E170" s="20">
        <v>350</v>
      </c>
    </row>
    <row r="171" spans="1:5">
      <c r="A171" s="18">
        <v>53</v>
      </c>
      <c r="B171" s="49">
        <v>45101</v>
      </c>
      <c r="C171" s="50"/>
      <c r="D171" s="7" t="s">
        <v>101</v>
      </c>
      <c r="E171" s="12">
        <v>200</v>
      </c>
    </row>
    <row r="172" spans="1:5">
      <c r="A172" s="18">
        <v>54</v>
      </c>
      <c r="B172" s="49">
        <v>45107</v>
      </c>
      <c r="C172" s="50"/>
      <c r="D172" s="7" t="s">
        <v>96</v>
      </c>
      <c r="E172" s="20">
        <v>60</v>
      </c>
    </row>
    <row r="173" spans="1:5">
      <c r="A173" s="18">
        <v>55</v>
      </c>
      <c r="B173" s="49">
        <v>45114</v>
      </c>
      <c r="C173" s="49"/>
      <c r="D173" s="7" t="s">
        <v>117</v>
      </c>
      <c r="E173" s="20">
        <v>200</v>
      </c>
    </row>
    <row r="174" spans="1:5">
      <c r="A174" s="18">
        <v>56</v>
      </c>
      <c r="B174" s="49">
        <v>45128</v>
      </c>
      <c r="C174" s="49"/>
      <c r="D174" s="7" t="s">
        <v>122</v>
      </c>
      <c r="E174" s="20">
        <v>500</v>
      </c>
    </row>
    <row r="175" spans="1:5">
      <c r="A175" s="18">
        <v>57</v>
      </c>
      <c r="B175" s="49">
        <v>45129</v>
      </c>
      <c r="C175" s="49"/>
      <c r="D175" s="7" t="s">
        <v>123</v>
      </c>
      <c r="E175" s="20">
        <v>500</v>
      </c>
    </row>
    <row r="176" spans="1:5">
      <c r="A176" s="18">
        <v>58</v>
      </c>
      <c r="B176" s="49">
        <v>45135</v>
      </c>
      <c r="C176" s="49"/>
      <c r="D176" s="7" t="s">
        <v>124</v>
      </c>
      <c r="E176" s="20">
        <v>70</v>
      </c>
    </row>
    <row r="177" spans="1:5">
      <c r="A177" s="18">
        <v>59</v>
      </c>
      <c r="B177" s="49" t="s">
        <v>126</v>
      </c>
      <c r="C177" s="49"/>
      <c r="D177" s="7" t="s">
        <v>127</v>
      </c>
      <c r="E177" s="20">
        <v>1000</v>
      </c>
    </row>
    <row r="178" spans="1:5">
      <c r="A178" s="18">
        <v>60</v>
      </c>
      <c r="B178" s="49">
        <v>45158</v>
      </c>
      <c r="C178" s="49"/>
      <c r="D178" s="7" t="s">
        <v>131</v>
      </c>
      <c r="E178" s="20">
        <v>200</v>
      </c>
    </row>
    <row r="179" spans="1:5">
      <c r="A179" s="18">
        <v>61</v>
      </c>
      <c r="B179" s="49">
        <v>45164</v>
      </c>
      <c r="C179" s="49"/>
      <c r="D179" s="7" t="s">
        <v>132</v>
      </c>
      <c r="E179" s="20">
        <v>300</v>
      </c>
    </row>
    <row r="180" spans="1:5">
      <c r="A180" s="18">
        <v>62</v>
      </c>
      <c r="B180" s="49">
        <v>45164</v>
      </c>
      <c r="C180" s="49"/>
      <c r="D180" s="7" t="s">
        <v>133</v>
      </c>
      <c r="E180" s="20">
        <v>500</v>
      </c>
    </row>
    <row r="181" spans="1:5">
      <c r="A181" s="18">
        <v>63</v>
      </c>
      <c r="B181" s="49">
        <v>45170</v>
      </c>
      <c r="C181" s="49"/>
      <c r="D181" s="7" t="s">
        <v>136</v>
      </c>
      <c r="E181" s="20">
        <v>30</v>
      </c>
    </row>
    <row r="182" spans="1:5">
      <c r="A182" s="18">
        <v>64</v>
      </c>
      <c r="B182" s="49">
        <v>45171</v>
      </c>
      <c r="C182" s="49"/>
      <c r="D182" s="7" t="s">
        <v>137</v>
      </c>
      <c r="E182" s="20">
        <v>300</v>
      </c>
    </row>
    <row r="183" spans="1:5">
      <c r="A183" s="18">
        <v>65</v>
      </c>
      <c r="B183" s="49">
        <v>45178</v>
      </c>
      <c r="C183" s="49"/>
      <c r="D183" s="7" t="s">
        <v>138</v>
      </c>
      <c r="E183" s="20">
        <v>300</v>
      </c>
    </row>
    <row r="184" spans="1:5">
      <c r="A184" s="18">
        <v>66</v>
      </c>
      <c r="B184" s="49">
        <v>45179</v>
      </c>
      <c r="C184" s="49"/>
      <c r="D184" s="7" t="s">
        <v>139</v>
      </c>
      <c r="E184" s="20">
        <v>200</v>
      </c>
    </row>
    <row r="185" spans="1:5">
      <c r="A185" s="18">
        <v>67</v>
      </c>
      <c r="B185" s="49">
        <v>45182</v>
      </c>
      <c r="C185" s="49"/>
      <c r="D185" s="7" t="s">
        <v>140</v>
      </c>
      <c r="E185" s="20">
        <v>50</v>
      </c>
    </row>
    <row r="186" spans="1:5">
      <c r="A186" s="18">
        <v>68</v>
      </c>
      <c r="B186" s="49">
        <v>45183</v>
      </c>
      <c r="C186" s="49"/>
      <c r="D186" s="7" t="s">
        <v>141</v>
      </c>
      <c r="E186" s="20">
        <v>50</v>
      </c>
    </row>
    <row r="187" spans="1:5">
      <c r="A187" s="18">
        <v>69</v>
      </c>
      <c r="B187" s="49">
        <v>45184</v>
      </c>
      <c r="C187" s="49"/>
      <c r="D187" s="7" t="s">
        <v>142</v>
      </c>
      <c r="E187" s="20">
        <v>300</v>
      </c>
    </row>
    <row r="188" spans="1:5">
      <c r="A188" s="18">
        <v>70</v>
      </c>
      <c r="B188" s="49">
        <v>45186</v>
      </c>
      <c r="C188" s="49"/>
      <c r="D188" s="7" t="s">
        <v>143</v>
      </c>
      <c r="E188" s="20">
        <v>50</v>
      </c>
    </row>
    <row r="189" spans="1:5">
      <c r="A189" s="18">
        <v>71</v>
      </c>
      <c r="B189" s="49">
        <v>45196</v>
      </c>
      <c r="C189" s="49"/>
      <c r="D189" s="7" t="s">
        <v>146</v>
      </c>
      <c r="E189" s="20">
        <v>80</v>
      </c>
    </row>
    <row r="190" spans="1:5">
      <c r="A190" s="18">
        <v>72</v>
      </c>
      <c r="B190" s="49">
        <v>45197</v>
      </c>
      <c r="C190" s="49"/>
      <c r="D190" s="7" t="s">
        <v>219</v>
      </c>
      <c r="E190" s="20">
        <v>270</v>
      </c>
    </row>
    <row r="191" spans="1:5">
      <c r="A191" s="18">
        <v>73</v>
      </c>
      <c r="B191" s="49">
        <v>45201</v>
      </c>
      <c r="C191" s="49"/>
      <c r="D191" s="7" t="s">
        <v>148</v>
      </c>
      <c r="E191" s="20">
        <v>300</v>
      </c>
    </row>
    <row r="192" spans="1:5">
      <c r="A192" s="18">
        <v>74</v>
      </c>
      <c r="B192" s="49">
        <v>45206</v>
      </c>
      <c r="C192" s="49"/>
      <c r="D192" s="7" t="s">
        <v>149</v>
      </c>
      <c r="E192" s="20">
        <v>30</v>
      </c>
    </row>
    <row r="193" spans="1:5">
      <c r="A193" s="18">
        <v>75</v>
      </c>
      <c r="B193" s="49">
        <v>45206</v>
      </c>
      <c r="C193" s="49"/>
      <c r="D193" s="7" t="s">
        <v>150</v>
      </c>
      <c r="E193" s="20">
        <v>30</v>
      </c>
    </row>
    <row r="194" spans="1:5">
      <c r="A194" s="18">
        <v>76</v>
      </c>
      <c r="B194" s="49">
        <v>45206</v>
      </c>
      <c r="C194" s="49"/>
      <c r="D194" s="7" t="s">
        <v>151</v>
      </c>
      <c r="E194" s="20">
        <v>2400</v>
      </c>
    </row>
    <row r="195" spans="1:5">
      <c r="A195" s="18">
        <v>77</v>
      </c>
      <c r="B195" s="49">
        <v>45207</v>
      </c>
      <c r="C195" s="49"/>
      <c r="D195" s="7" t="s">
        <v>152</v>
      </c>
      <c r="E195" s="20">
        <v>250</v>
      </c>
    </row>
    <row r="196" spans="1:5">
      <c r="A196" s="18">
        <v>78</v>
      </c>
      <c r="B196" s="49">
        <v>45207</v>
      </c>
      <c r="C196" s="49"/>
      <c r="D196" s="7" t="s">
        <v>153</v>
      </c>
      <c r="E196" s="20">
        <v>200</v>
      </c>
    </row>
    <row r="197" spans="1:5">
      <c r="A197" s="18">
        <v>79</v>
      </c>
      <c r="B197" s="49">
        <v>45215</v>
      </c>
      <c r="C197" s="49"/>
      <c r="D197" s="7" t="s">
        <v>157</v>
      </c>
      <c r="E197" s="20">
        <v>150</v>
      </c>
    </row>
    <row r="198" spans="1:5">
      <c r="A198" s="18">
        <v>80</v>
      </c>
      <c r="B198" s="49">
        <v>45221</v>
      </c>
      <c r="C198" s="49"/>
      <c r="D198" s="7" t="s">
        <v>160</v>
      </c>
      <c r="E198" s="20">
        <v>30</v>
      </c>
    </row>
    <row r="199" spans="1:5">
      <c r="A199" s="18">
        <v>81</v>
      </c>
      <c r="B199" s="43">
        <v>45240</v>
      </c>
      <c r="C199" s="44"/>
      <c r="D199" s="7" t="s">
        <v>165</v>
      </c>
      <c r="E199" s="20">
        <v>300</v>
      </c>
    </row>
    <row r="200" spans="1:5">
      <c r="A200" s="18">
        <v>82</v>
      </c>
      <c r="B200" s="43">
        <v>45250</v>
      </c>
      <c r="C200" s="44"/>
      <c r="D200" s="7" t="s">
        <v>168</v>
      </c>
      <c r="E200" s="20">
        <v>200</v>
      </c>
    </row>
    <row r="201" spans="1:5" ht="30">
      <c r="A201" s="18">
        <v>83</v>
      </c>
      <c r="B201" s="43">
        <v>45252</v>
      </c>
      <c r="C201" s="44"/>
      <c r="D201" s="14" t="s">
        <v>169</v>
      </c>
      <c r="E201" s="20">
        <v>30</v>
      </c>
    </row>
    <row r="202" spans="1:5">
      <c r="A202" s="18">
        <v>84</v>
      </c>
      <c r="B202" s="43">
        <v>45258</v>
      </c>
      <c r="C202" s="44"/>
      <c r="D202" s="7" t="s">
        <v>171</v>
      </c>
      <c r="E202" s="20">
        <v>100</v>
      </c>
    </row>
    <row r="203" spans="1:5">
      <c r="A203" s="18">
        <v>85</v>
      </c>
      <c r="B203" s="43">
        <v>45260</v>
      </c>
      <c r="C203" s="44"/>
      <c r="D203" s="7" t="s">
        <v>172</v>
      </c>
      <c r="E203" s="20">
        <v>350</v>
      </c>
    </row>
    <row r="204" spans="1:5">
      <c r="A204" s="18">
        <v>86</v>
      </c>
      <c r="B204" s="43">
        <v>45261</v>
      </c>
      <c r="C204" s="44"/>
      <c r="D204" s="7" t="s">
        <v>173</v>
      </c>
      <c r="E204" s="20">
        <v>100</v>
      </c>
    </row>
    <row r="205" spans="1:5">
      <c r="A205" s="18">
        <v>87</v>
      </c>
      <c r="B205" s="43">
        <v>45262</v>
      </c>
      <c r="C205" s="44"/>
      <c r="D205" s="7" t="s">
        <v>174</v>
      </c>
      <c r="E205" s="20">
        <v>70</v>
      </c>
    </row>
    <row r="206" spans="1:5">
      <c r="A206" s="18">
        <v>88</v>
      </c>
      <c r="B206" s="43">
        <v>45272</v>
      </c>
      <c r="C206" s="44"/>
      <c r="D206" s="7" t="s">
        <v>175</v>
      </c>
      <c r="E206" s="20">
        <v>150</v>
      </c>
    </row>
    <row r="207" spans="1:5">
      <c r="A207" s="18">
        <v>89</v>
      </c>
      <c r="B207" s="43">
        <v>45276</v>
      </c>
      <c r="C207" s="44"/>
      <c r="D207" s="7" t="s">
        <v>176</v>
      </c>
      <c r="E207" s="20">
        <v>300</v>
      </c>
    </row>
    <row r="208" spans="1:5">
      <c r="A208" s="18">
        <v>90</v>
      </c>
      <c r="B208" s="43">
        <v>45276</v>
      </c>
      <c r="C208" s="44"/>
      <c r="D208" s="7" t="s">
        <v>177</v>
      </c>
      <c r="E208" s="20">
        <v>150</v>
      </c>
    </row>
    <row r="209" spans="1:5">
      <c r="A209" s="59" t="s">
        <v>12</v>
      </c>
      <c r="B209" s="60"/>
      <c r="C209" s="60"/>
      <c r="D209" s="61"/>
      <c r="E209" s="21">
        <f>SUM(E119:E208)</f>
        <v>26755</v>
      </c>
    </row>
    <row r="210" spans="1:5" ht="15.75">
      <c r="A210" s="65" t="s">
        <v>103</v>
      </c>
      <c r="B210" s="66"/>
      <c r="C210" s="66"/>
      <c r="D210" s="67"/>
      <c r="E210" s="22">
        <f>SUM(E41,E51,E62,E74,E116,E209)</f>
        <v>50809</v>
      </c>
    </row>
    <row r="211" spans="1:5">
      <c r="B211" s="64"/>
      <c r="C211" s="64"/>
    </row>
    <row r="212" spans="1:5">
      <c r="B212" s="64"/>
      <c r="C212" s="64"/>
    </row>
    <row r="213" spans="1:5">
      <c r="B213" s="64"/>
      <c r="C213" s="64"/>
    </row>
    <row r="214" spans="1:5">
      <c r="B214" s="64"/>
      <c r="C214" s="64"/>
    </row>
    <row r="215" spans="1:5">
      <c r="B215" s="64"/>
      <c r="C215" s="64"/>
    </row>
    <row r="216" spans="1:5">
      <c r="B216" s="64"/>
      <c r="C216" s="64"/>
    </row>
    <row r="217" spans="1:5">
      <c r="B217" s="64"/>
      <c r="C217" s="64"/>
    </row>
    <row r="218" spans="1:5">
      <c r="B218" s="64"/>
      <c r="C218" s="64"/>
    </row>
    <row r="219" spans="1:5">
      <c r="B219" s="64"/>
      <c r="C219" s="64"/>
    </row>
    <row r="220" spans="1:5">
      <c r="B220" s="64"/>
      <c r="C220" s="64"/>
    </row>
    <row r="221" spans="1:5">
      <c r="B221" s="64"/>
      <c r="C221" s="64"/>
    </row>
    <row r="222" spans="1:5">
      <c r="B222" s="64"/>
      <c r="C222" s="64"/>
    </row>
    <row r="223" spans="1:5">
      <c r="B223" s="64"/>
      <c r="C223" s="64"/>
    </row>
    <row r="224" spans="1:5">
      <c r="B224" s="64"/>
      <c r="C224" s="64"/>
    </row>
    <row r="225" spans="2:3">
      <c r="B225" s="64"/>
      <c r="C225" s="64"/>
    </row>
    <row r="226" spans="2:3">
      <c r="B226" s="64"/>
      <c r="C226" s="64"/>
    </row>
    <row r="227" spans="2:3">
      <c r="B227" s="64"/>
      <c r="C227" s="64"/>
    </row>
    <row r="228" spans="2:3">
      <c r="B228" s="64"/>
      <c r="C228" s="64"/>
    </row>
    <row r="229" spans="2:3">
      <c r="B229" s="64"/>
      <c r="C229" s="64"/>
    </row>
    <row r="230" spans="2:3">
      <c r="B230" s="64"/>
      <c r="C230" s="64"/>
    </row>
    <row r="231" spans="2:3">
      <c r="B231" s="64"/>
      <c r="C231" s="64"/>
    </row>
    <row r="232" spans="2:3">
      <c r="B232" s="64"/>
      <c r="C232" s="64"/>
    </row>
    <row r="233" spans="2:3">
      <c r="B233" s="64"/>
      <c r="C233" s="64"/>
    </row>
    <row r="234" spans="2:3">
      <c r="B234" s="64"/>
      <c r="C234" s="64"/>
    </row>
    <row r="235" spans="2:3">
      <c r="B235" s="64"/>
      <c r="C235" s="64"/>
    </row>
    <row r="236" spans="2:3">
      <c r="B236" s="64"/>
      <c r="C236" s="64"/>
    </row>
    <row r="237" spans="2:3">
      <c r="B237" s="64"/>
      <c r="C237" s="64"/>
    </row>
    <row r="238" spans="2:3">
      <c r="B238" s="64"/>
      <c r="C238" s="64"/>
    </row>
    <row r="239" spans="2:3">
      <c r="B239" s="64"/>
      <c r="C239" s="64"/>
    </row>
    <row r="240" spans="2:3">
      <c r="B240" s="64"/>
      <c r="C240" s="64"/>
    </row>
    <row r="241" spans="2:3">
      <c r="B241" s="64"/>
      <c r="C241" s="64"/>
    </row>
    <row r="242" spans="2:3">
      <c r="B242" s="64"/>
      <c r="C242" s="64"/>
    </row>
    <row r="243" spans="2:3">
      <c r="B243" s="64"/>
      <c r="C243" s="64"/>
    </row>
    <row r="244" spans="2:3">
      <c r="B244" s="64"/>
      <c r="C244" s="64"/>
    </row>
    <row r="245" spans="2:3">
      <c r="B245" s="64"/>
      <c r="C245" s="64"/>
    </row>
    <row r="246" spans="2:3">
      <c r="B246" s="64"/>
      <c r="C246" s="64"/>
    </row>
    <row r="247" spans="2:3">
      <c r="B247" s="64"/>
      <c r="C247" s="64"/>
    </row>
    <row r="248" spans="2:3">
      <c r="B248" s="64"/>
      <c r="C248" s="64"/>
    </row>
    <row r="249" spans="2:3">
      <c r="B249" s="64"/>
      <c r="C249" s="64"/>
    </row>
    <row r="250" spans="2:3">
      <c r="B250" s="64"/>
      <c r="C250" s="64"/>
    </row>
    <row r="251" spans="2:3">
      <c r="B251" s="64"/>
      <c r="C251" s="64"/>
    </row>
    <row r="252" spans="2:3">
      <c r="B252" s="64"/>
      <c r="C252" s="64"/>
    </row>
    <row r="253" spans="2:3">
      <c r="B253" s="64"/>
      <c r="C253" s="64"/>
    </row>
    <row r="254" spans="2:3">
      <c r="B254" s="64"/>
      <c r="C254" s="64"/>
    </row>
    <row r="255" spans="2:3">
      <c r="B255" s="64"/>
      <c r="C255" s="64"/>
    </row>
    <row r="256" spans="2:3">
      <c r="B256" s="64"/>
      <c r="C256" s="64"/>
    </row>
    <row r="257" spans="2:3">
      <c r="B257" s="64"/>
      <c r="C257" s="64"/>
    </row>
    <row r="258" spans="2:3">
      <c r="B258" s="64"/>
      <c r="C258" s="64"/>
    </row>
    <row r="259" spans="2:3">
      <c r="B259" s="64"/>
      <c r="C259" s="64"/>
    </row>
    <row r="260" spans="2:3">
      <c r="B260" s="64"/>
      <c r="C260" s="64"/>
    </row>
    <row r="261" spans="2:3">
      <c r="B261" s="64"/>
      <c r="C261" s="64"/>
    </row>
    <row r="262" spans="2:3">
      <c r="B262" s="64"/>
      <c r="C262" s="64"/>
    </row>
    <row r="263" spans="2:3">
      <c r="B263" s="64"/>
      <c r="C263" s="64"/>
    </row>
    <row r="264" spans="2:3">
      <c r="B264" s="64"/>
      <c r="C264" s="64"/>
    </row>
    <row r="265" spans="2:3">
      <c r="B265" s="64"/>
      <c r="C265" s="64"/>
    </row>
    <row r="266" spans="2:3">
      <c r="B266" s="64"/>
      <c r="C266" s="64"/>
    </row>
    <row r="267" spans="2:3">
      <c r="B267" s="64"/>
      <c r="C267" s="64"/>
    </row>
    <row r="268" spans="2:3">
      <c r="B268" s="64"/>
      <c r="C268" s="64"/>
    </row>
    <row r="269" spans="2:3">
      <c r="B269" s="64"/>
      <c r="C269" s="64"/>
    </row>
    <row r="270" spans="2:3">
      <c r="B270" s="64"/>
      <c r="C270" s="64"/>
    </row>
    <row r="271" spans="2:3">
      <c r="B271" s="64"/>
      <c r="C271" s="64"/>
    </row>
    <row r="272" spans="2:3">
      <c r="B272" s="64"/>
      <c r="C272" s="64"/>
    </row>
    <row r="273" spans="2:3">
      <c r="B273" s="64"/>
      <c r="C273" s="64"/>
    </row>
    <row r="274" spans="2:3">
      <c r="B274" s="64"/>
      <c r="C274" s="64"/>
    </row>
    <row r="275" spans="2:3">
      <c r="B275" s="64"/>
      <c r="C275" s="64"/>
    </row>
    <row r="276" spans="2:3">
      <c r="B276" s="64"/>
      <c r="C276" s="64"/>
    </row>
    <row r="277" spans="2:3">
      <c r="B277" s="64"/>
      <c r="C277" s="64"/>
    </row>
    <row r="278" spans="2:3">
      <c r="B278" s="64"/>
      <c r="C278" s="64"/>
    </row>
    <row r="279" spans="2:3">
      <c r="B279" s="64"/>
      <c r="C279" s="64"/>
    </row>
    <row r="280" spans="2:3">
      <c r="B280" s="64"/>
      <c r="C280" s="64"/>
    </row>
    <row r="281" spans="2:3">
      <c r="B281" s="64"/>
      <c r="C281" s="64"/>
    </row>
    <row r="282" spans="2:3">
      <c r="B282" s="64"/>
      <c r="C282" s="64"/>
    </row>
    <row r="283" spans="2:3">
      <c r="B283" s="64"/>
      <c r="C283" s="64"/>
    </row>
    <row r="284" spans="2:3">
      <c r="B284" s="64"/>
      <c r="C284" s="64"/>
    </row>
    <row r="285" spans="2:3">
      <c r="B285" s="64"/>
      <c r="C285" s="64"/>
    </row>
    <row r="286" spans="2:3">
      <c r="B286" s="64"/>
      <c r="C286" s="64"/>
    </row>
    <row r="287" spans="2:3">
      <c r="B287" s="64"/>
      <c r="C287" s="64"/>
    </row>
    <row r="288" spans="2:3">
      <c r="B288" s="64"/>
      <c r="C288" s="64"/>
    </row>
    <row r="289" spans="2:3">
      <c r="B289" s="64"/>
      <c r="C289" s="64"/>
    </row>
    <row r="290" spans="2:3">
      <c r="B290" s="64"/>
      <c r="C290" s="64"/>
    </row>
    <row r="291" spans="2:3">
      <c r="B291" s="64"/>
      <c r="C291" s="64"/>
    </row>
    <row r="292" spans="2:3">
      <c r="B292" s="64"/>
      <c r="C292" s="64"/>
    </row>
    <row r="293" spans="2:3">
      <c r="B293" s="64"/>
      <c r="C293" s="64"/>
    </row>
    <row r="294" spans="2:3">
      <c r="B294" s="64"/>
      <c r="C294" s="64"/>
    </row>
    <row r="295" spans="2:3">
      <c r="B295" s="64"/>
      <c r="C295" s="64"/>
    </row>
    <row r="296" spans="2:3">
      <c r="B296" s="64"/>
      <c r="C296" s="64"/>
    </row>
    <row r="297" spans="2:3">
      <c r="B297" s="64"/>
      <c r="C297" s="64"/>
    </row>
    <row r="298" spans="2:3">
      <c r="B298" s="64"/>
      <c r="C298" s="64"/>
    </row>
    <row r="299" spans="2:3">
      <c r="B299" s="64"/>
      <c r="C299" s="64"/>
    </row>
    <row r="300" spans="2:3">
      <c r="B300" s="64"/>
      <c r="C300" s="64"/>
    </row>
    <row r="301" spans="2:3">
      <c r="B301" s="64"/>
      <c r="C301" s="64"/>
    </row>
    <row r="302" spans="2:3">
      <c r="B302" s="64"/>
      <c r="C302" s="64"/>
    </row>
    <row r="303" spans="2:3">
      <c r="B303" s="64"/>
      <c r="C303" s="64"/>
    </row>
    <row r="304" spans="2:3">
      <c r="B304" s="64"/>
      <c r="C304" s="64"/>
    </row>
    <row r="305" spans="2:3">
      <c r="B305" s="64"/>
      <c r="C305" s="64"/>
    </row>
    <row r="306" spans="2:3">
      <c r="B306" s="64"/>
      <c r="C306" s="64"/>
    </row>
    <row r="307" spans="2:3">
      <c r="B307" s="64"/>
      <c r="C307" s="64"/>
    </row>
    <row r="308" spans="2:3">
      <c r="B308" s="64"/>
      <c r="C308" s="64"/>
    </row>
    <row r="309" spans="2:3">
      <c r="B309" s="64"/>
      <c r="C309" s="64"/>
    </row>
    <row r="310" spans="2:3">
      <c r="B310" s="64"/>
      <c r="C310" s="64"/>
    </row>
    <row r="311" spans="2:3">
      <c r="B311" s="64"/>
      <c r="C311" s="64"/>
    </row>
    <row r="312" spans="2:3">
      <c r="B312" s="64"/>
      <c r="C312" s="64"/>
    </row>
    <row r="313" spans="2:3">
      <c r="B313" s="64"/>
      <c r="C313" s="64"/>
    </row>
    <row r="314" spans="2:3">
      <c r="B314" s="64"/>
      <c r="C314" s="64"/>
    </row>
    <row r="315" spans="2:3">
      <c r="B315" s="64"/>
      <c r="C315" s="64"/>
    </row>
    <row r="316" spans="2:3">
      <c r="B316" s="64"/>
      <c r="C316" s="64"/>
    </row>
    <row r="317" spans="2:3">
      <c r="B317" s="64"/>
      <c r="C317" s="64"/>
    </row>
    <row r="318" spans="2:3">
      <c r="B318" s="64"/>
      <c r="C318" s="64"/>
    </row>
    <row r="319" spans="2:3">
      <c r="B319" s="64"/>
      <c r="C319" s="64"/>
    </row>
    <row r="320" spans="2:3">
      <c r="B320" s="64"/>
      <c r="C320" s="64"/>
    </row>
    <row r="321" spans="2:3">
      <c r="B321" s="64"/>
      <c r="C321" s="64"/>
    </row>
    <row r="322" spans="2:3">
      <c r="B322" s="64"/>
      <c r="C322" s="64"/>
    </row>
    <row r="323" spans="2:3">
      <c r="B323" s="64"/>
      <c r="C323" s="64"/>
    </row>
    <row r="324" spans="2:3">
      <c r="B324" s="64"/>
      <c r="C324" s="64"/>
    </row>
    <row r="325" spans="2:3">
      <c r="B325" s="64"/>
      <c r="C325" s="64"/>
    </row>
    <row r="326" spans="2:3">
      <c r="B326" s="64"/>
      <c r="C326" s="64"/>
    </row>
    <row r="327" spans="2:3">
      <c r="B327" s="64"/>
      <c r="C327" s="64"/>
    </row>
  </sheetData>
  <mergeCells count="326"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26:C26"/>
    <mergeCell ref="B27:C27"/>
    <mergeCell ref="B28:C28"/>
    <mergeCell ref="B32:C32"/>
    <mergeCell ref="B173:C173"/>
    <mergeCell ref="B174:C174"/>
    <mergeCell ref="B175:C175"/>
    <mergeCell ref="B176:C176"/>
    <mergeCell ref="B177:C177"/>
    <mergeCell ref="B143:C143"/>
    <mergeCell ref="B141:C141"/>
    <mergeCell ref="B144:C144"/>
    <mergeCell ref="B147:C147"/>
    <mergeCell ref="B148:C148"/>
    <mergeCell ref="B149:C149"/>
    <mergeCell ref="B150:C150"/>
    <mergeCell ref="B161:C161"/>
    <mergeCell ref="B162:C162"/>
    <mergeCell ref="B151:C151"/>
    <mergeCell ref="B152:C152"/>
    <mergeCell ref="B153:C153"/>
    <mergeCell ref="B154:C154"/>
    <mergeCell ref="B155:C155"/>
    <mergeCell ref="B156:C156"/>
    <mergeCell ref="B284:C284"/>
    <mergeCell ref="B285:C285"/>
    <mergeCell ref="B286:C286"/>
    <mergeCell ref="B291:C291"/>
    <mergeCell ref="B269:C269"/>
    <mergeCell ref="B270:C270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78:C178"/>
    <mergeCell ref="B196:C196"/>
    <mergeCell ref="B197:C197"/>
    <mergeCell ref="B198:C198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B293:C293"/>
    <mergeCell ref="B302:C302"/>
    <mergeCell ref="B322:C322"/>
    <mergeCell ref="B323:C323"/>
    <mergeCell ref="B324:C324"/>
    <mergeCell ref="B325:C325"/>
    <mergeCell ref="B326:C326"/>
    <mergeCell ref="B308:C308"/>
    <mergeCell ref="B309:C309"/>
    <mergeCell ref="B310:C310"/>
    <mergeCell ref="B311:C311"/>
    <mergeCell ref="B327:C327"/>
    <mergeCell ref="B119:C119"/>
    <mergeCell ref="B157:C157"/>
    <mergeCell ref="B170:C170"/>
    <mergeCell ref="B146:C146"/>
    <mergeCell ref="B145:C145"/>
    <mergeCell ref="B312:C312"/>
    <mergeCell ref="B313:C313"/>
    <mergeCell ref="B314:C314"/>
    <mergeCell ref="B315:C315"/>
    <mergeCell ref="B316:C316"/>
    <mergeCell ref="B317:C317"/>
    <mergeCell ref="B318:C318"/>
    <mergeCell ref="B319:C319"/>
    <mergeCell ref="B320:C320"/>
    <mergeCell ref="B303:C303"/>
    <mergeCell ref="B304:C304"/>
    <mergeCell ref="B305:C305"/>
    <mergeCell ref="B306:C306"/>
    <mergeCell ref="B307:C307"/>
    <mergeCell ref="B288:C288"/>
    <mergeCell ref="B289:C289"/>
    <mergeCell ref="B290:C290"/>
    <mergeCell ref="B321:C321"/>
    <mergeCell ref="B271:C271"/>
    <mergeCell ref="B272:C272"/>
    <mergeCell ref="B273:C273"/>
    <mergeCell ref="B274:C274"/>
    <mergeCell ref="B275:C275"/>
    <mergeCell ref="B287:C287"/>
    <mergeCell ref="B292:C292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76:C276"/>
    <mergeCell ref="B277:C277"/>
    <mergeCell ref="B278:C278"/>
    <mergeCell ref="B279:C279"/>
    <mergeCell ref="B280:C280"/>
    <mergeCell ref="B281:C281"/>
    <mergeCell ref="B282:C282"/>
    <mergeCell ref="B283:C283"/>
    <mergeCell ref="B251:C251"/>
    <mergeCell ref="B252:C252"/>
    <mergeCell ref="B253:C253"/>
    <mergeCell ref="B254:C254"/>
    <mergeCell ref="B255:C255"/>
    <mergeCell ref="B256:C256"/>
    <mergeCell ref="B257:C257"/>
    <mergeCell ref="B258:C258"/>
    <mergeCell ref="B259:C259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B250:C250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12:C212"/>
    <mergeCell ref="B213:C213"/>
    <mergeCell ref="B214:C214"/>
    <mergeCell ref="B172:C172"/>
    <mergeCell ref="B211:C211"/>
    <mergeCell ref="B163:C163"/>
    <mergeCell ref="B165:C165"/>
    <mergeCell ref="B166:C166"/>
    <mergeCell ref="B167:C167"/>
    <mergeCell ref="B168:C168"/>
    <mergeCell ref="B171:C171"/>
    <mergeCell ref="B169:C169"/>
    <mergeCell ref="B164:C164"/>
    <mergeCell ref="A209:D209"/>
    <mergeCell ref="A210:D210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58:C158"/>
    <mergeCell ref="B159:C159"/>
    <mergeCell ref="B160:C160"/>
    <mergeCell ref="B139:C139"/>
    <mergeCell ref="B12:C12"/>
    <mergeCell ref="B142:C142"/>
    <mergeCell ref="B136:C136"/>
    <mergeCell ref="B138:C138"/>
    <mergeCell ref="B135:C135"/>
    <mergeCell ref="B134:C134"/>
    <mergeCell ref="B132:C132"/>
    <mergeCell ref="B77:C77"/>
    <mergeCell ref="B83:C83"/>
    <mergeCell ref="B82:C82"/>
    <mergeCell ref="B140:C140"/>
    <mergeCell ref="B67:C67"/>
    <mergeCell ref="B137:C137"/>
    <mergeCell ref="A63:E63"/>
    <mergeCell ref="B126:C126"/>
    <mergeCell ref="B127:C127"/>
    <mergeCell ref="B124:C124"/>
    <mergeCell ref="B125:C125"/>
    <mergeCell ref="B128:C128"/>
    <mergeCell ref="B123:C123"/>
    <mergeCell ref="B71:C71"/>
    <mergeCell ref="B72:C72"/>
    <mergeCell ref="B73:C73"/>
    <mergeCell ref="B129:C129"/>
    <mergeCell ref="B130:C130"/>
    <mergeCell ref="B133:C133"/>
    <mergeCell ref="B131:C131"/>
    <mergeCell ref="B121:C121"/>
    <mergeCell ref="B122:C122"/>
    <mergeCell ref="B96:C96"/>
    <mergeCell ref="B101:C101"/>
    <mergeCell ref="B90:C90"/>
    <mergeCell ref="B97:C97"/>
    <mergeCell ref="B98:C98"/>
    <mergeCell ref="B99:C99"/>
    <mergeCell ref="B100:C100"/>
    <mergeCell ref="B120:C120"/>
    <mergeCell ref="B95:C95"/>
    <mergeCell ref="A117:E117"/>
    <mergeCell ref="B118:C118"/>
    <mergeCell ref="A116:D116"/>
    <mergeCell ref="B47:C47"/>
    <mergeCell ref="B48:C48"/>
    <mergeCell ref="B49:C49"/>
    <mergeCell ref="B50:C50"/>
    <mergeCell ref="B68:C68"/>
    <mergeCell ref="B69:C69"/>
    <mergeCell ref="B94:C94"/>
    <mergeCell ref="B91:C91"/>
    <mergeCell ref="B92:C92"/>
    <mergeCell ref="B89:C89"/>
    <mergeCell ref="B93:C93"/>
    <mergeCell ref="B85:C85"/>
    <mergeCell ref="B86:C86"/>
    <mergeCell ref="B87:C87"/>
    <mergeCell ref="B88:C88"/>
    <mergeCell ref="A75:E75"/>
    <mergeCell ref="B76:C76"/>
    <mergeCell ref="B78:C78"/>
    <mergeCell ref="B79:C79"/>
    <mergeCell ref="B80:C80"/>
    <mergeCell ref="B81:C81"/>
    <mergeCell ref="B84:C84"/>
    <mergeCell ref="A74:D74"/>
    <mergeCell ref="B70:C70"/>
    <mergeCell ref="A52:E52"/>
    <mergeCell ref="B53:C53"/>
    <mergeCell ref="B55:C55"/>
    <mergeCell ref="B54:C54"/>
    <mergeCell ref="A62:D62"/>
    <mergeCell ref="A51:D51"/>
    <mergeCell ref="B59:C59"/>
    <mergeCell ref="B60:C60"/>
    <mergeCell ref="B61:C61"/>
    <mergeCell ref="B13:C13"/>
    <mergeCell ref="B15:C15"/>
    <mergeCell ref="B16:C16"/>
    <mergeCell ref="A42:E42"/>
    <mergeCell ref="B43:C43"/>
    <mergeCell ref="B44:C44"/>
    <mergeCell ref="B45:C45"/>
    <mergeCell ref="B17:C17"/>
    <mergeCell ref="B14:C14"/>
    <mergeCell ref="A41:D41"/>
    <mergeCell ref="B29:C29"/>
    <mergeCell ref="B18:C18"/>
    <mergeCell ref="B19:C19"/>
    <mergeCell ref="B20:C20"/>
    <mergeCell ref="B21:C21"/>
    <mergeCell ref="B25:C25"/>
    <mergeCell ref="B30:C30"/>
    <mergeCell ref="B31:C31"/>
    <mergeCell ref="B33:C33"/>
    <mergeCell ref="B34:C34"/>
    <mergeCell ref="B35:C35"/>
    <mergeCell ref="B22:C22"/>
    <mergeCell ref="B23:C23"/>
    <mergeCell ref="B24:C24"/>
    <mergeCell ref="A2:E2"/>
    <mergeCell ref="A3:E3"/>
    <mergeCell ref="A4:E4"/>
    <mergeCell ref="B7:C7"/>
    <mergeCell ref="B8:C8"/>
    <mergeCell ref="B9:C9"/>
    <mergeCell ref="B10:C10"/>
    <mergeCell ref="B11:C11"/>
    <mergeCell ref="B6:C6"/>
    <mergeCell ref="B5:C5"/>
    <mergeCell ref="B208:C208"/>
    <mergeCell ref="B36:C36"/>
    <mergeCell ref="B37:C37"/>
    <mergeCell ref="B38:C38"/>
    <mergeCell ref="B39:C39"/>
    <mergeCell ref="B40:C40"/>
    <mergeCell ref="B199:C199"/>
    <mergeCell ref="B200:C200"/>
    <mergeCell ref="B201:C201"/>
    <mergeCell ref="B202:C202"/>
    <mergeCell ref="B203:C203"/>
    <mergeCell ref="B204:C204"/>
    <mergeCell ref="B205:C205"/>
    <mergeCell ref="B206:C206"/>
    <mergeCell ref="B207:C207"/>
    <mergeCell ref="B64:C64"/>
    <mergeCell ref="B65:C65"/>
    <mergeCell ref="B66:C66"/>
    <mergeCell ref="B56:C56"/>
    <mergeCell ref="B57:C57"/>
    <mergeCell ref="B58:C58"/>
    <mergeCell ref="B46:C46"/>
  </mergeCells>
  <pageMargins left="0.7" right="0.7" top="0.75" bottom="0.75" header="0.51180555555555496" footer="0.51180555555555496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0555555555496" footer="0.511805555555554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BartoszLerch</dc:creator>
  <cp:lastModifiedBy>BartoszLerch</cp:lastModifiedBy>
  <cp:revision>1</cp:revision>
  <dcterms:created xsi:type="dcterms:W3CDTF">2006-09-16T00:00:00Z</dcterms:created>
  <dcterms:modified xsi:type="dcterms:W3CDTF">2024-02-08T07:51:14Z</dcterms:modified>
  <dc:language>pl-PL</dc:language>
</cp:coreProperties>
</file>